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120" windowHeight="804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<sst xmlns="http://schemas.openxmlformats.org/spreadsheetml/2006/main" count="37" uniqueCount="23">
  <si>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GRADO DI ISTRUZIONE</t>
  </si>
  <si>
    <t>Stato civile</t>
  </si>
  <si>
    <t>Celibi/nubili</t>
  </si>
  <si>
    <t>Coniugati/e</t>
  </si>
  <si>
    <t>Separati/e legalmente</t>
  </si>
  <si>
    <t>Divorziati/e</t>
  </si>
  <si>
    <t>Vedovi/e</t>
  </si>
  <si>
    <t>Totale</t>
  </si>
  <si>
    <t>Di cui: separati/e di fatto</t>
  </si>
  <si>
    <t>Laurea</t>
  </si>
  <si>
    <t>Diploma universitario o terziario di tipo non universitario</t>
  </si>
  <si>
    <t>Diploma di scuola secondaria superiore</t>
  </si>
  <si>
    <t>Licenza di scuola media inferiore o di avviamento professionale</t>
  </si>
  <si>
    <t>Licenza di scuola elementare</t>
  </si>
  <si>
    <t>Alfabeti privi di titolo di studio</t>
  </si>
  <si>
    <t>Analfabeti</t>
  </si>
  <si>
    <t>Censimento 2001</t>
  </si>
  <si>
    <t>Fonte: Istat</t>
  </si>
  <si>
    <r>
      <t xml:space="preserve"> di cui </t>
    </r>
    <r>
      <rPr>
        <i/>
        <sz val="8"/>
        <rFont val="Verdana"/>
        <family val="2"/>
      </rPr>
      <t>Maschi</t>
    </r>
  </si>
  <si>
    <r>
      <t xml:space="preserve"> di cui </t>
    </r>
    <r>
      <rPr>
        <i/>
        <sz val="8"/>
        <rFont val="Verdana"/>
        <family val="2"/>
      </rPr>
      <t>Femmine</t>
    </r>
  </si>
  <si>
    <t xml:space="preserve"> di cui Maschi</t>
  </si>
  <si>
    <t xml:space="preserve"> di cui Femmine</t>
  </si>
  <si>
    <t>Comune di Bologna - Ritirati dal lavoro per grado di istruzione, sesso e stato civile.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</si>
</sst>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9" fontId="2" fillId="0" borderId="0" xfId="16" applyFont="1" applyBorder="1" applyAlignment="1">
      <alignment vertical="center"/>
    </xf>
    <xf numFmtId="169" fontId="4" fillId="0" borderId="0" xfId="16" applyFont="1" applyBorder="1" applyAlignment="1">
      <alignment horizontal="right" vertical="center"/>
    </xf>
    <xf numFmtId="169" fontId="4" fillId="0" borderId="0" xfId="16" applyFont="1" applyBorder="1" applyAlignment="1">
      <alignment vertical="center"/>
    </xf>
    <xf numFmtId="169" fontId="7" fillId="0" borderId="0" xfId="16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169" fontId="7" fillId="0" borderId="2" xfId="16" applyFont="1" applyBorder="1" applyAlignment="1">
      <alignment vertical="center"/>
    </xf>
    <xf numFmtId="169" fontId="3" fillId="0" borderId="1" xfId="16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421875" style="1" customWidth="1"/>
    <col min="2" max="8" width="11.7109375" style="1" bestFit="1" customWidth="1"/>
    <col min="9" max="16384" width="8.8515625" style="1" customWidth="1"/>
  </cols>
  <sheetData>
    <row r="1" ht="12.75">
      <c r="A1" s="2" t="s">
        <v>22</v>
      </c>
    </row>
    <row r="2" ht="11.25">
      <c r="A2" s="3" t="s">
        <v>16</v>
      </c>
    </row>
    <row r="3" ht="10.5">
      <c r="A3" s="4" t="s">
        <v>17</v>
      </c>
    </row>
    <row r="4" ht="10.5">
      <c r="A4" s="4"/>
    </row>
    <row r="5" spans="1:8" s="14" customFormat="1" ht="17.25" customHeight="1">
      <c r="A5" s="21" t="s">
        <v>0</v>
      </c>
      <c r="B5" s="24" t="s">
        <v>1</v>
      </c>
      <c r="C5" s="24"/>
      <c r="D5" s="24"/>
      <c r="E5" s="24"/>
      <c r="F5" s="24"/>
      <c r="G5" s="24"/>
      <c r="H5" s="18" t="s">
        <v>7</v>
      </c>
    </row>
    <row r="6" spans="1:8" s="14" customFormat="1" ht="27" customHeight="1">
      <c r="A6" s="22"/>
      <c r="B6" s="18" t="s">
        <v>2</v>
      </c>
      <c r="C6" s="24" t="s">
        <v>3</v>
      </c>
      <c r="D6" s="24"/>
      <c r="E6" s="18" t="s">
        <v>4</v>
      </c>
      <c r="F6" s="18" t="s">
        <v>5</v>
      </c>
      <c r="G6" s="18" t="s">
        <v>6</v>
      </c>
      <c r="H6" s="19"/>
    </row>
    <row r="7" spans="1:8" s="14" customFormat="1" ht="39" customHeight="1">
      <c r="A7" s="23"/>
      <c r="B7" s="20"/>
      <c r="C7" s="15" t="s">
        <v>7</v>
      </c>
      <c r="D7" s="15" t="s">
        <v>8</v>
      </c>
      <c r="E7" s="20"/>
      <c r="F7" s="20"/>
      <c r="G7" s="20"/>
      <c r="H7" s="20"/>
    </row>
    <row r="8" spans="1:8" s="6" customFormat="1" ht="15.75" customHeight="1">
      <c r="A8" s="5" t="s">
        <v>9</v>
      </c>
      <c r="B8" s="10">
        <f>SUM(B9:B10)</f>
        <v>1077</v>
      </c>
      <c r="C8" s="10">
        <f aca="true" t="shared" si="0" ref="C8:H8">SUM(C9:C10)</f>
        <v>5069</v>
      </c>
      <c r="D8" s="10">
        <f t="shared" si="0"/>
        <v>58</v>
      </c>
      <c r="E8" s="10">
        <f t="shared" si="0"/>
        <v>180</v>
      </c>
      <c r="F8" s="10">
        <f t="shared" si="0"/>
        <v>280</v>
      </c>
      <c r="G8" s="10">
        <f t="shared" si="0"/>
        <v>1118</v>
      </c>
      <c r="H8" s="10">
        <f t="shared" si="0"/>
        <v>7724</v>
      </c>
    </row>
    <row r="9" spans="1:8" s="6" customFormat="1" ht="13.5" customHeight="1">
      <c r="A9" s="5" t="s">
        <v>18</v>
      </c>
      <c r="B9" s="11">
        <v>351</v>
      </c>
      <c r="C9" s="11">
        <v>3101</v>
      </c>
      <c r="D9" s="11">
        <v>34</v>
      </c>
      <c r="E9" s="11">
        <v>93</v>
      </c>
      <c r="F9" s="11">
        <v>86</v>
      </c>
      <c r="G9" s="11">
        <v>396</v>
      </c>
      <c r="H9" s="11">
        <v>4027</v>
      </c>
    </row>
    <row r="10" spans="1:8" s="6" customFormat="1" ht="13.5" customHeight="1">
      <c r="A10" s="5" t="s">
        <v>19</v>
      </c>
      <c r="B10" s="12">
        <v>726</v>
      </c>
      <c r="C10" s="12">
        <v>1968</v>
      </c>
      <c r="D10" s="12">
        <v>24</v>
      </c>
      <c r="E10" s="12">
        <v>87</v>
      </c>
      <c r="F10" s="12">
        <v>194</v>
      </c>
      <c r="G10" s="12">
        <v>722</v>
      </c>
      <c r="H10" s="12">
        <v>3697</v>
      </c>
    </row>
    <row r="11" spans="1:8" s="6" customFormat="1" ht="15.75" customHeight="1">
      <c r="A11" s="5" t="s">
        <v>10</v>
      </c>
      <c r="B11" s="10">
        <f>SUM(B12:B13)</f>
        <v>129</v>
      </c>
      <c r="C11" s="10">
        <f aca="true" t="shared" si="1" ref="C11:H11">SUM(C12:C13)</f>
        <v>489</v>
      </c>
      <c r="D11" s="10">
        <f t="shared" si="1"/>
        <v>7</v>
      </c>
      <c r="E11" s="10">
        <f t="shared" si="1"/>
        <v>25</v>
      </c>
      <c r="F11" s="10">
        <f t="shared" si="1"/>
        <v>29</v>
      </c>
      <c r="G11" s="10">
        <f t="shared" si="1"/>
        <v>119</v>
      </c>
      <c r="H11" s="10">
        <f t="shared" si="1"/>
        <v>791</v>
      </c>
    </row>
    <row r="12" spans="1:8" s="6" customFormat="1" ht="13.5" customHeight="1">
      <c r="A12" s="5" t="s">
        <v>18</v>
      </c>
      <c r="B12" s="11">
        <v>40</v>
      </c>
      <c r="C12" s="11">
        <v>167</v>
      </c>
      <c r="D12" s="11">
        <v>2</v>
      </c>
      <c r="E12" s="11">
        <v>8</v>
      </c>
      <c r="F12" s="11">
        <v>6</v>
      </c>
      <c r="G12" s="11">
        <v>10</v>
      </c>
      <c r="H12" s="11">
        <v>231</v>
      </c>
    </row>
    <row r="13" spans="1:8" s="6" customFormat="1" ht="13.5" customHeight="1">
      <c r="A13" s="5" t="s">
        <v>19</v>
      </c>
      <c r="B13" s="12">
        <v>89</v>
      </c>
      <c r="C13" s="12">
        <v>322</v>
      </c>
      <c r="D13" s="12">
        <v>5</v>
      </c>
      <c r="E13" s="12">
        <v>17</v>
      </c>
      <c r="F13" s="12">
        <v>23</v>
      </c>
      <c r="G13" s="12">
        <v>109</v>
      </c>
      <c r="H13" s="12">
        <v>560</v>
      </c>
    </row>
    <row r="14" spans="1:8" s="6" customFormat="1" ht="15.75" customHeight="1">
      <c r="A14" s="5" t="s">
        <v>11</v>
      </c>
      <c r="B14" s="10">
        <f>SUM(B15:B16)</f>
        <v>1796</v>
      </c>
      <c r="C14" s="10">
        <f aca="true" t="shared" si="2" ref="C14:H14">SUM(C15:C16)</f>
        <v>9788</v>
      </c>
      <c r="D14" s="10">
        <f t="shared" si="2"/>
        <v>118</v>
      </c>
      <c r="E14" s="10">
        <f t="shared" si="2"/>
        <v>305</v>
      </c>
      <c r="F14" s="10">
        <f t="shared" si="2"/>
        <v>490</v>
      </c>
      <c r="G14" s="10">
        <f t="shared" si="2"/>
        <v>2336</v>
      </c>
      <c r="H14" s="10">
        <f t="shared" si="2"/>
        <v>14715</v>
      </c>
    </row>
    <row r="15" spans="1:8" s="6" customFormat="1" ht="13.5" customHeight="1">
      <c r="A15" s="5" t="s">
        <v>18</v>
      </c>
      <c r="B15" s="11">
        <v>533</v>
      </c>
      <c r="C15" s="11">
        <v>5868</v>
      </c>
      <c r="D15" s="11">
        <v>60</v>
      </c>
      <c r="E15" s="11">
        <v>170</v>
      </c>
      <c r="F15" s="11">
        <v>190</v>
      </c>
      <c r="G15" s="11">
        <v>691</v>
      </c>
      <c r="H15" s="11">
        <v>7452</v>
      </c>
    </row>
    <row r="16" spans="1:8" s="6" customFormat="1" ht="13.5" customHeight="1">
      <c r="A16" s="5" t="s">
        <v>19</v>
      </c>
      <c r="B16" s="12">
        <v>1263</v>
      </c>
      <c r="C16" s="12">
        <v>3920</v>
      </c>
      <c r="D16" s="12">
        <v>58</v>
      </c>
      <c r="E16" s="12">
        <v>135</v>
      </c>
      <c r="F16" s="12">
        <v>300</v>
      </c>
      <c r="G16" s="12">
        <v>1645</v>
      </c>
      <c r="H16" s="12">
        <v>7263</v>
      </c>
    </row>
    <row r="17" spans="1:8" s="6" customFormat="1" ht="15.75" customHeight="1">
      <c r="A17" s="5" t="s">
        <v>12</v>
      </c>
      <c r="B17" s="10">
        <f>SUM(B18:B19)</f>
        <v>2290</v>
      </c>
      <c r="C17" s="10">
        <f aca="true" t="shared" si="3" ref="C17:H17">SUM(C18:C19)</f>
        <v>15556</v>
      </c>
      <c r="D17" s="10">
        <f t="shared" si="3"/>
        <v>121</v>
      </c>
      <c r="E17" s="10">
        <f t="shared" si="3"/>
        <v>474</v>
      </c>
      <c r="F17" s="10">
        <f t="shared" si="3"/>
        <v>756</v>
      </c>
      <c r="G17" s="10">
        <f t="shared" si="3"/>
        <v>3792</v>
      </c>
      <c r="H17" s="10">
        <f t="shared" si="3"/>
        <v>22868</v>
      </c>
    </row>
    <row r="18" spans="1:8" s="6" customFormat="1" ht="13.5" customHeight="1">
      <c r="A18" s="5" t="s">
        <v>18</v>
      </c>
      <c r="B18" s="11">
        <v>794</v>
      </c>
      <c r="C18" s="11">
        <v>10011</v>
      </c>
      <c r="D18" s="11">
        <v>62</v>
      </c>
      <c r="E18" s="11">
        <v>249</v>
      </c>
      <c r="F18" s="11">
        <v>298</v>
      </c>
      <c r="G18" s="11">
        <v>1120</v>
      </c>
      <c r="H18" s="11">
        <v>12472</v>
      </c>
    </row>
    <row r="19" spans="1:8" s="6" customFormat="1" ht="13.5" customHeight="1">
      <c r="A19" s="5" t="s">
        <v>19</v>
      </c>
      <c r="B19" s="12">
        <v>1496</v>
      </c>
      <c r="C19" s="12">
        <v>5545</v>
      </c>
      <c r="D19" s="12">
        <v>59</v>
      </c>
      <c r="E19" s="12">
        <v>225</v>
      </c>
      <c r="F19" s="12">
        <v>458</v>
      </c>
      <c r="G19" s="12">
        <v>2672</v>
      </c>
      <c r="H19" s="12">
        <v>10396</v>
      </c>
    </row>
    <row r="20" spans="1:8" s="6" customFormat="1" ht="15.75" customHeight="1">
      <c r="A20" s="5" t="s">
        <v>13</v>
      </c>
      <c r="B20" s="10">
        <f>SUM(B21:B22)</f>
        <v>3366</v>
      </c>
      <c r="C20" s="10">
        <f aca="true" t="shared" si="4" ref="C20:H20">SUM(C21:C22)</f>
        <v>29462</v>
      </c>
      <c r="D20" s="10">
        <f t="shared" si="4"/>
        <v>220</v>
      </c>
      <c r="E20" s="10">
        <f t="shared" si="4"/>
        <v>563</v>
      </c>
      <c r="F20" s="10">
        <f t="shared" si="4"/>
        <v>799</v>
      </c>
      <c r="G20" s="10">
        <f t="shared" si="4"/>
        <v>13050</v>
      </c>
      <c r="H20" s="10">
        <f t="shared" si="4"/>
        <v>47240</v>
      </c>
    </row>
    <row r="21" spans="1:8" s="6" customFormat="1" ht="13.5" customHeight="1">
      <c r="A21" s="5" t="s">
        <v>18</v>
      </c>
      <c r="B21" s="11">
        <v>1267</v>
      </c>
      <c r="C21" s="11">
        <v>17458</v>
      </c>
      <c r="D21" s="11">
        <v>109</v>
      </c>
      <c r="E21" s="11">
        <v>280</v>
      </c>
      <c r="F21" s="11">
        <v>305</v>
      </c>
      <c r="G21" s="11">
        <v>2782</v>
      </c>
      <c r="H21" s="11">
        <v>22092</v>
      </c>
    </row>
    <row r="22" spans="1:8" s="6" customFormat="1" ht="13.5" customHeight="1">
      <c r="A22" s="5" t="s">
        <v>19</v>
      </c>
      <c r="B22" s="12">
        <v>2099</v>
      </c>
      <c r="C22" s="12">
        <v>12004</v>
      </c>
      <c r="D22" s="12">
        <v>111</v>
      </c>
      <c r="E22" s="12">
        <v>283</v>
      </c>
      <c r="F22" s="12">
        <v>494</v>
      </c>
      <c r="G22" s="12">
        <v>10268</v>
      </c>
      <c r="H22" s="12">
        <v>25148</v>
      </c>
    </row>
    <row r="23" spans="1:8" s="6" customFormat="1" ht="15.75" customHeight="1">
      <c r="A23" s="5" t="s">
        <v>14</v>
      </c>
      <c r="B23" s="10">
        <f>SUM(B24:B25)</f>
        <v>519</v>
      </c>
      <c r="C23" s="10">
        <f aca="true" t="shared" si="5" ref="C23:H23">SUM(C24:C25)</f>
        <v>3102</v>
      </c>
      <c r="D23" s="10">
        <f t="shared" si="5"/>
        <v>36</v>
      </c>
      <c r="E23" s="10">
        <f t="shared" si="5"/>
        <v>57</v>
      </c>
      <c r="F23" s="10">
        <f t="shared" si="5"/>
        <v>112</v>
      </c>
      <c r="G23" s="10">
        <f t="shared" si="5"/>
        <v>3648</v>
      </c>
      <c r="H23" s="10">
        <f t="shared" si="5"/>
        <v>7438</v>
      </c>
    </row>
    <row r="24" spans="1:8" s="6" customFormat="1" ht="13.5" customHeight="1">
      <c r="A24" s="5" t="s">
        <v>18</v>
      </c>
      <c r="B24" s="11">
        <v>128</v>
      </c>
      <c r="C24" s="11">
        <v>1405</v>
      </c>
      <c r="D24" s="11">
        <v>13</v>
      </c>
      <c r="E24" s="11">
        <v>21</v>
      </c>
      <c r="F24" s="11">
        <v>29</v>
      </c>
      <c r="G24" s="11">
        <v>436</v>
      </c>
      <c r="H24" s="11">
        <v>2019</v>
      </c>
    </row>
    <row r="25" spans="1:8" s="6" customFormat="1" ht="13.5" customHeight="1">
      <c r="A25" s="5" t="s">
        <v>19</v>
      </c>
      <c r="B25" s="12">
        <v>391</v>
      </c>
      <c r="C25" s="12">
        <v>1697</v>
      </c>
      <c r="D25" s="12">
        <v>23</v>
      </c>
      <c r="E25" s="12">
        <v>36</v>
      </c>
      <c r="F25" s="12">
        <v>83</v>
      </c>
      <c r="G25" s="12">
        <v>3212</v>
      </c>
      <c r="H25" s="12">
        <v>5419</v>
      </c>
    </row>
    <row r="26" spans="1:8" s="6" customFormat="1" ht="15.75" customHeight="1">
      <c r="A26" s="5" t="s">
        <v>15</v>
      </c>
      <c r="B26" s="10">
        <f>SUM(B27:B28)</f>
        <v>59</v>
      </c>
      <c r="C26" s="10">
        <f aca="true" t="shared" si="6" ref="C26:H26">SUM(C27:C28)</f>
        <v>215</v>
      </c>
      <c r="D26" s="10">
        <f t="shared" si="6"/>
        <v>6</v>
      </c>
      <c r="E26" s="10">
        <f t="shared" si="6"/>
        <v>4</v>
      </c>
      <c r="F26" s="10">
        <f t="shared" si="6"/>
        <v>9</v>
      </c>
      <c r="G26" s="10">
        <f t="shared" si="6"/>
        <v>241</v>
      </c>
      <c r="H26" s="10">
        <f t="shared" si="6"/>
        <v>528</v>
      </c>
    </row>
    <row r="27" spans="1:8" s="6" customFormat="1" ht="13.5" customHeight="1">
      <c r="A27" s="5" t="s">
        <v>18</v>
      </c>
      <c r="B27" s="11">
        <v>22</v>
      </c>
      <c r="C27" s="11">
        <v>117</v>
      </c>
      <c r="D27" s="11">
        <v>2</v>
      </c>
      <c r="E27" s="11">
        <v>2</v>
      </c>
      <c r="F27" s="11">
        <v>3</v>
      </c>
      <c r="G27" s="11">
        <v>47</v>
      </c>
      <c r="H27" s="11">
        <v>191</v>
      </c>
    </row>
    <row r="28" spans="1:8" s="6" customFormat="1" ht="13.5" customHeight="1">
      <c r="A28" s="5" t="s">
        <v>19</v>
      </c>
      <c r="B28" s="12">
        <v>37</v>
      </c>
      <c r="C28" s="12">
        <v>98</v>
      </c>
      <c r="D28" s="12">
        <v>4</v>
      </c>
      <c r="E28" s="12">
        <v>2</v>
      </c>
      <c r="F28" s="12">
        <v>6</v>
      </c>
      <c r="G28" s="12">
        <v>194</v>
      </c>
      <c r="H28" s="12">
        <v>337</v>
      </c>
    </row>
    <row r="29" spans="1:8" s="6" customFormat="1" ht="15.75" customHeight="1">
      <c r="A29" s="7" t="s">
        <v>7</v>
      </c>
      <c r="B29" s="17">
        <f>SUM(B30:B31)</f>
        <v>9236</v>
      </c>
      <c r="C29" s="17">
        <f aca="true" t="shared" si="7" ref="C29:H29">SUM(C30:C31)</f>
        <v>63681</v>
      </c>
      <c r="D29" s="17">
        <f t="shared" si="7"/>
        <v>566</v>
      </c>
      <c r="E29" s="17">
        <f t="shared" si="7"/>
        <v>1608</v>
      </c>
      <c r="F29" s="17">
        <f t="shared" si="7"/>
        <v>2475</v>
      </c>
      <c r="G29" s="17">
        <f t="shared" si="7"/>
        <v>24304</v>
      </c>
      <c r="H29" s="17">
        <f t="shared" si="7"/>
        <v>101304</v>
      </c>
    </row>
    <row r="30" spans="1:8" s="6" customFormat="1" ht="13.5" customHeight="1">
      <c r="A30" s="8" t="s">
        <v>20</v>
      </c>
      <c r="B30" s="13">
        <v>3135</v>
      </c>
      <c r="C30" s="13">
        <v>38127</v>
      </c>
      <c r="D30" s="13">
        <v>282</v>
      </c>
      <c r="E30" s="13">
        <v>823</v>
      </c>
      <c r="F30" s="13">
        <v>917</v>
      </c>
      <c r="G30" s="13">
        <v>5482</v>
      </c>
      <c r="H30" s="13">
        <v>48484</v>
      </c>
    </row>
    <row r="31" spans="1:8" s="6" customFormat="1" ht="13.5" customHeight="1">
      <c r="A31" s="9" t="s">
        <v>21</v>
      </c>
      <c r="B31" s="16">
        <f>+B28+B25+B22+B19+B16+B13+B10</f>
        <v>6101</v>
      </c>
      <c r="C31" s="16">
        <f aca="true" t="shared" si="8" ref="C31:H31">+C28+C25+C22+C19+C16+C13+C10</f>
        <v>25554</v>
      </c>
      <c r="D31" s="16">
        <f t="shared" si="8"/>
        <v>284</v>
      </c>
      <c r="E31" s="16">
        <f t="shared" si="8"/>
        <v>785</v>
      </c>
      <c r="F31" s="16">
        <f t="shared" si="8"/>
        <v>1558</v>
      </c>
      <c r="G31" s="16">
        <f t="shared" si="8"/>
        <v>18822</v>
      </c>
      <c r="H31" s="16">
        <f t="shared" si="8"/>
        <v>52820</v>
      </c>
    </row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ht="10.5">
      <c r="A88" s="6"/>
    </row>
    <row r="89" ht="10.5">
      <c r="A89" s="6"/>
    </row>
    <row r="90" ht="10.5">
      <c r="A90" s="6"/>
    </row>
    <row r="91" ht="10.5">
      <c r="A91" s="6"/>
    </row>
    <row r="92" ht="10.5">
      <c r="A92" s="6"/>
    </row>
    <row r="93" ht="10.5">
      <c r="A93" s="6"/>
    </row>
    <row r="94" ht="10.5">
      <c r="A94" s="6"/>
    </row>
    <row r="95" ht="10.5">
      <c r="A95" s="6"/>
    </row>
    <row r="96" ht="10.5">
      <c r="A96" s="6"/>
    </row>
    <row r="97" ht="10.5">
      <c r="A97" s="6"/>
    </row>
    <row r="98" ht="10.5">
      <c r="A98" s="6"/>
    </row>
    <row r="99" ht="10.5">
      <c r="A99" s="6"/>
    </row>
    <row r="100" ht="10.5">
      <c r="A100" s="6"/>
    </row>
    <row r="101" ht="10.5">
      <c r="A101" s="6"/>
    </row>
    <row r="102" ht="10.5">
      <c r="A102" s="6"/>
    </row>
  </sheetData>
  <mergeCells count="8">
    <mergeCell ref="H5:H7"/>
    <mergeCell ref="A5:A7"/>
    <mergeCell ref="B5:G5"/>
    <mergeCell ref="B6:B7"/>
    <mergeCell ref="C6:D6"/>
    <mergeCell ref="E6:E7"/>
    <mergeCell ref="F6:F7"/>
    <mergeCell ref="G6:G7"/>
  </mergeCells>
  <printOptions/>
  <pageMargins left="0.25" right="0.18" top="0.37" bottom="0.29" header="0.33" footer="0.21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2005-05-06T07:46:09Z</cp:lastPrinted>
  <dcterms:created xsi:type="dcterms:W3CDTF">2005-05-06T07:34:46Z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