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585" windowWidth="15480" windowHeight="5160" activeTab="0"/>
  </bookViews>
  <sheets>
    <sheet name="Valori assoluti" sheetId="1" r:id="rId1"/>
    <sheet name="Percentuali" sheetId="2" r:id="rId2"/>
  </sheets>
  <definedNames>
    <definedName name="IDX1" localSheetId="1">'Percentuali'!$A$1:$A$1</definedName>
    <definedName name="IDX1" localSheetId="0">'Valori assoluti'!$A$1:$A$1</definedName>
    <definedName name="TABLE" localSheetId="1">'Percentuali'!$A$2:$I$4</definedName>
    <definedName name="TABLE" localSheetId="0">'Valori assoluti'!$A$2:$I$4</definedName>
    <definedName name="TABLE_2" localSheetId="1">'Percentuali'!$A$6:$I$67</definedName>
    <definedName name="TABLE_2" localSheetId="0">'Valori assoluti'!$A$6:$I$67</definedName>
    <definedName name="TABLE_3" localSheetId="1">'Percentuali'!$A$6:$I$67</definedName>
    <definedName name="TABLE_3" localSheetId="0">'Valori assoluti'!$A$6:$I$67</definedName>
  </definedNames>
  <calcPr fullCalcOnLoad="1"/>
</workbook>
</file>

<file path=xl/sharedStrings.xml><?xml version="1.0" encoding="utf-8"?>
<sst xmlns="http://schemas.openxmlformats.org/spreadsheetml/2006/main" count="150" uniqueCount="75">
  <si>
    <t xml:space="preserve"> </t>
  </si>
  <si>
    <t>Spostamenti pendolari dei residenti nella provincia di Bologna verso il comune di Bologna</t>
  </si>
  <si>
    <t>per comune di origine e classi di età</t>
  </si>
  <si>
    <t>Per studio</t>
  </si>
  <si>
    <t>Comune di origine</t>
  </si>
  <si>
    <t>0-5</t>
  </si>
  <si>
    <t>14-18</t>
  </si>
  <si>
    <t>19-29</t>
  </si>
  <si>
    <t>30-39</t>
  </si>
  <si>
    <t>40-49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</si>
  <si>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</si>
  <si>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</si>
  <si>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</si>
  <si>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</si>
  <si>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</si>
  <si>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</si>
  <si>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</si>
  <si>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</si>
  <si>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</si>
  <si>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</si>
  <si>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</si>
  <si>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</si>
  <si>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</si>
  <si>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</si>
  <si>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</si>
  <si>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</si>
  <si>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</si>
  <si>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</si>
  <si>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</si>
  <si>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</si>
  <si>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</si>
  <si>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</si>
  <si>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</si>
  <si>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</si>
  <si>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</si>
  <si>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</si>
  <si>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</si>
  <si>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</si>
  <si>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</si>
  <si>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</si>
  <si>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</si>
  <si>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</si>
  <si>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</si>
  <si>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</si>
  <si>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</si>
  <si>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</si>
  <si>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</si>
  <si>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</si>
  <si>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</si>
  <si>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</si>
  <si>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</si>
  <si>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</si>
  <si>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</si>
  <si>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</si>
  <si>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</si>
  <si>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</si>
  <si>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</si>
  <si>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</si>
  <si>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</si>
  <si>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</si>
  <si>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</si>
  <si>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</si>
  <si>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</si>
  <si>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</si>
  <si>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</si>
  <si>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</si>
  <si>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</si>
  <si>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</si>
  <si>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</si>
  <si>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</si>
  <si>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</si>
  <si>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6-10</t>
  </si>
  <si>
    <t>11-13</t>
  </si>
  <si>
    <t>Valori assoluti</t>
  </si>
  <si>
    <t>Percentuali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</si>
</sst>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164" fontId="1" fillId="0" borderId="0" xfId="0" applyNumberFormat="1" applyFont="1" applyFill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right" wrapText="1"/>
    </xf>
    <xf numFmtId="164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/>
    </xf>
    <xf numFmtId="49" fontId="3" fillId="0" borderId="7" xfId="0" applyNumberFormat="1" applyFont="1" applyFill="1" applyBorder="1" applyAlignment="1" quotePrefix="1">
      <alignment horizontal="right"/>
    </xf>
    <xf numFmtId="49" fontId="3" fillId="0" borderId="7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tabSelected="1" workbookViewId="0" topLeftCell="A1">
      <selection activeCell="F16" sqref="F16"/>
    </sheetView>
  </sheetViews>
  <sheetFormatPr defaultColWidth="9.140625" defaultRowHeight="12.75"/>
  <cols>
    <col min="1" max="1" width="27.8515625" style="3" bestFit="1" customWidth="1"/>
    <col min="2" max="9" width="9.7109375" style="3" customWidth="1"/>
    <col min="10" max="15" width="9.140625" style="3" customWidth="1"/>
    <col min="16" max="16" width="2.140625" style="3" customWidth="1"/>
    <col min="17" max="16384" width="9.140625" style="3" customWidth="1"/>
  </cols>
  <sheetData>
    <row r="1" spans="1:1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9" s="6" customFormat="1" ht="15" customHeight="1">
      <c r="A3" s="4" t="s">
        <v>2</v>
      </c>
      <c r="B3" s="7"/>
      <c r="C3" s="7"/>
      <c r="D3" s="7"/>
      <c r="E3" s="7"/>
      <c r="F3" s="7"/>
      <c r="G3" s="7"/>
      <c r="H3" s="7"/>
      <c r="I3" s="7"/>
    </row>
    <row r="4" spans="1:9" s="6" customFormat="1" ht="15" customHeight="1">
      <c r="A4" s="4" t="s">
        <v>3</v>
      </c>
      <c r="B4" s="7"/>
      <c r="C4" s="7"/>
      <c r="D4" s="7"/>
      <c r="E4" s="7"/>
      <c r="F4" s="7"/>
      <c r="G4" s="7"/>
      <c r="H4" s="7"/>
      <c r="I4" s="7"/>
    </row>
    <row r="5" spans="1:9" s="10" customFormat="1" ht="15" customHeight="1">
      <c r="A5" s="8"/>
      <c r="B5" s="6"/>
      <c r="C5" s="6"/>
      <c r="D5" s="6"/>
      <c r="E5" s="6"/>
      <c r="F5" s="6"/>
      <c r="G5" s="6"/>
      <c r="H5" s="6"/>
      <c r="I5" s="9" t="s">
        <v>73</v>
      </c>
    </row>
    <row r="6" spans="1:9" s="11" customFormat="1" ht="21.75" customHeight="1">
      <c r="A6" s="18" t="s">
        <v>4</v>
      </c>
      <c r="B6" s="19" t="s">
        <v>5</v>
      </c>
      <c r="C6" s="20" t="s">
        <v>71</v>
      </c>
      <c r="D6" s="21" t="s">
        <v>72</v>
      </c>
      <c r="E6" s="19" t="s">
        <v>6</v>
      </c>
      <c r="F6" s="19" t="s">
        <v>7</v>
      </c>
      <c r="G6" s="19" t="s">
        <v>8</v>
      </c>
      <c r="H6" s="19" t="s">
        <v>9</v>
      </c>
      <c r="I6" s="22" t="s">
        <v>10</v>
      </c>
    </row>
    <row r="7" spans="1:9" ht="12.75">
      <c r="A7" s="12" t="s">
        <v>11</v>
      </c>
      <c r="B7" s="23">
        <v>8</v>
      </c>
      <c r="C7" s="23">
        <v>21</v>
      </c>
      <c r="D7" s="23">
        <v>31</v>
      </c>
      <c r="E7" s="23">
        <v>233</v>
      </c>
      <c r="F7" s="23">
        <v>134</v>
      </c>
      <c r="G7" s="23">
        <v>12</v>
      </c>
      <c r="H7" s="23">
        <v>8</v>
      </c>
      <c r="I7" s="24">
        <v>447</v>
      </c>
    </row>
    <row r="8" spans="1:9" ht="12.75">
      <c r="A8" s="12" t="s">
        <v>12</v>
      </c>
      <c r="B8" s="23">
        <v>6</v>
      </c>
      <c r="C8" s="23">
        <v>8</v>
      </c>
      <c r="D8" s="23">
        <v>15</v>
      </c>
      <c r="E8" s="23">
        <v>104</v>
      </c>
      <c r="F8" s="23">
        <v>92</v>
      </c>
      <c r="G8" s="23">
        <v>13</v>
      </c>
      <c r="H8" s="23">
        <v>13</v>
      </c>
      <c r="I8" s="24">
        <v>251</v>
      </c>
    </row>
    <row r="9" spans="1:9" ht="12.75">
      <c r="A9" s="12" t="s">
        <v>13</v>
      </c>
      <c r="B9" s="23">
        <v>2</v>
      </c>
      <c r="C9" s="23">
        <v>3</v>
      </c>
      <c r="D9" s="23">
        <v>10</v>
      </c>
      <c r="E9" s="23">
        <v>114</v>
      </c>
      <c r="F9" s="23">
        <v>46</v>
      </c>
      <c r="G9" s="23">
        <v>4</v>
      </c>
      <c r="H9" s="23">
        <v>4</v>
      </c>
      <c r="I9" s="24">
        <v>183</v>
      </c>
    </row>
    <row r="10" spans="1:9" ht="12.75">
      <c r="A10" s="12" t="s">
        <v>14</v>
      </c>
      <c r="B10" s="23">
        <v>0</v>
      </c>
      <c r="C10" s="23">
        <v>1</v>
      </c>
      <c r="D10" s="23">
        <v>3</v>
      </c>
      <c r="E10" s="23">
        <v>54</v>
      </c>
      <c r="F10" s="23">
        <v>55</v>
      </c>
      <c r="G10" s="23">
        <v>3</v>
      </c>
      <c r="H10" s="23">
        <v>6</v>
      </c>
      <c r="I10" s="24">
        <v>122</v>
      </c>
    </row>
    <row r="11" spans="1:9" ht="12.75">
      <c r="A11" s="12" t="s">
        <v>15</v>
      </c>
      <c r="B11" s="23">
        <v>2</v>
      </c>
      <c r="C11" s="23">
        <v>7</v>
      </c>
      <c r="D11" s="23">
        <v>8</v>
      </c>
      <c r="E11" s="23">
        <v>81</v>
      </c>
      <c r="F11" s="23">
        <v>38</v>
      </c>
      <c r="G11" s="23">
        <v>2</v>
      </c>
      <c r="H11" s="23">
        <v>2</v>
      </c>
      <c r="I11" s="24">
        <v>140</v>
      </c>
    </row>
    <row r="12" spans="1:9" ht="12.75">
      <c r="A12" s="12" t="s">
        <v>16</v>
      </c>
      <c r="B12" s="25">
        <v>8618</v>
      </c>
      <c r="C12" s="25">
        <v>10243</v>
      </c>
      <c r="D12" s="25">
        <v>5786</v>
      </c>
      <c r="E12" s="25">
        <v>8330</v>
      </c>
      <c r="F12" s="25">
        <v>7774</v>
      </c>
      <c r="G12" s="25">
        <v>1748</v>
      </c>
      <c r="H12" s="25">
        <v>1251</v>
      </c>
      <c r="I12" s="26">
        <v>43750</v>
      </c>
    </row>
    <row r="13" spans="1:9" ht="12.75">
      <c r="A13" s="12" t="s">
        <v>17</v>
      </c>
      <c r="B13" s="23">
        <v>0</v>
      </c>
      <c r="C13" s="23">
        <v>0</v>
      </c>
      <c r="D13" s="23">
        <v>0</v>
      </c>
      <c r="E13" s="23">
        <v>0</v>
      </c>
      <c r="F13" s="23">
        <v>10</v>
      </c>
      <c r="G13" s="23">
        <v>0</v>
      </c>
      <c r="H13" s="23">
        <v>1</v>
      </c>
      <c r="I13" s="24">
        <v>11</v>
      </c>
    </row>
    <row r="14" spans="1:9" ht="12.75">
      <c r="A14" s="12" t="s">
        <v>18</v>
      </c>
      <c r="B14" s="23">
        <v>12</v>
      </c>
      <c r="C14" s="23">
        <v>18</v>
      </c>
      <c r="D14" s="23">
        <v>24</v>
      </c>
      <c r="E14" s="23">
        <v>184</v>
      </c>
      <c r="F14" s="23">
        <v>174</v>
      </c>
      <c r="G14" s="23">
        <v>25</v>
      </c>
      <c r="H14" s="23">
        <v>14</v>
      </c>
      <c r="I14" s="24">
        <v>451</v>
      </c>
    </row>
    <row r="15" spans="1:9" ht="12.75">
      <c r="A15" s="12" t="s">
        <v>19</v>
      </c>
      <c r="B15" s="23">
        <v>26</v>
      </c>
      <c r="C15" s="23">
        <v>47</v>
      </c>
      <c r="D15" s="23">
        <v>34</v>
      </c>
      <c r="E15" s="23">
        <v>294</v>
      </c>
      <c r="F15" s="23">
        <v>140</v>
      </c>
      <c r="G15" s="23">
        <v>25</v>
      </c>
      <c r="H15" s="23">
        <v>19</v>
      </c>
      <c r="I15" s="24">
        <v>585</v>
      </c>
    </row>
    <row r="16" spans="1:9" ht="12.75">
      <c r="A16" s="12" t="s">
        <v>20</v>
      </c>
      <c r="B16" s="23">
        <v>0</v>
      </c>
      <c r="C16" s="23">
        <v>0</v>
      </c>
      <c r="D16" s="23">
        <v>0</v>
      </c>
      <c r="E16" s="23">
        <v>3</v>
      </c>
      <c r="F16" s="23">
        <v>8</v>
      </c>
      <c r="G16" s="23">
        <v>2</v>
      </c>
      <c r="H16" s="23">
        <v>3</v>
      </c>
      <c r="I16" s="24">
        <v>16</v>
      </c>
    </row>
    <row r="17" spans="1:9" ht="12.75">
      <c r="A17" s="12" t="s">
        <v>21</v>
      </c>
      <c r="B17" s="23">
        <v>77</v>
      </c>
      <c r="C17" s="23">
        <v>104</v>
      </c>
      <c r="D17" s="23">
        <v>73</v>
      </c>
      <c r="E17" s="23">
        <v>448</v>
      </c>
      <c r="F17" s="23">
        <v>395</v>
      </c>
      <c r="G17" s="23">
        <v>90</v>
      </c>
      <c r="H17" s="23">
        <v>58</v>
      </c>
      <c r="I17" s="26">
        <v>1245</v>
      </c>
    </row>
    <row r="18" spans="1:9" ht="12.75">
      <c r="A18" s="12" t="s">
        <v>22</v>
      </c>
      <c r="B18" s="23">
        <v>1</v>
      </c>
      <c r="C18" s="23">
        <v>0</v>
      </c>
      <c r="D18" s="23">
        <v>0</v>
      </c>
      <c r="E18" s="23">
        <v>4</v>
      </c>
      <c r="F18" s="23">
        <v>19</v>
      </c>
      <c r="G18" s="23">
        <v>1</v>
      </c>
      <c r="H18" s="23">
        <v>0</v>
      </c>
      <c r="I18" s="24">
        <v>25</v>
      </c>
    </row>
    <row r="19" spans="1:9" ht="12.75">
      <c r="A19" s="12" t="s">
        <v>23</v>
      </c>
      <c r="B19" s="23">
        <v>0</v>
      </c>
      <c r="C19" s="23">
        <v>0</v>
      </c>
      <c r="D19" s="23">
        <v>0</v>
      </c>
      <c r="E19" s="23">
        <v>8</v>
      </c>
      <c r="F19" s="23">
        <v>7</v>
      </c>
      <c r="G19" s="23">
        <v>1</v>
      </c>
      <c r="H19" s="23">
        <v>1</v>
      </c>
      <c r="I19" s="24">
        <v>17</v>
      </c>
    </row>
    <row r="20" spans="1:9" ht="12.75">
      <c r="A20" s="12" t="s">
        <v>24</v>
      </c>
      <c r="B20" s="23">
        <v>1</v>
      </c>
      <c r="C20" s="23">
        <v>0</v>
      </c>
      <c r="D20" s="23">
        <v>0</v>
      </c>
      <c r="E20" s="23">
        <v>0</v>
      </c>
      <c r="F20" s="23">
        <v>2</v>
      </c>
      <c r="G20" s="23">
        <v>0</v>
      </c>
      <c r="H20" s="23">
        <v>0</v>
      </c>
      <c r="I20" s="24">
        <v>3</v>
      </c>
    </row>
    <row r="21" spans="1:9" ht="12.75">
      <c r="A21" s="12" t="s">
        <v>25</v>
      </c>
      <c r="B21" s="23">
        <v>0</v>
      </c>
      <c r="C21" s="23">
        <v>0</v>
      </c>
      <c r="D21" s="23">
        <v>0</v>
      </c>
      <c r="E21" s="23">
        <v>4</v>
      </c>
      <c r="F21" s="23">
        <v>36</v>
      </c>
      <c r="G21" s="23">
        <v>2</v>
      </c>
      <c r="H21" s="23">
        <v>2</v>
      </c>
      <c r="I21" s="24">
        <v>44</v>
      </c>
    </row>
    <row r="22" spans="1:9" ht="12.75">
      <c r="A22" s="12" t="s">
        <v>26</v>
      </c>
      <c r="B22" s="23">
        <v>4</v>
      </c>
      <c r="C22" s="23">
        <v>1</v>
      </c>
      <c r="D22" s="23">
        <v>0</v>
      </c>
      <c r="E22" s="23">
        <v>5</v>
      </c>
      <c r="F22" s="23">
        <v>25</v>
      </c>
      <c r="G22" s="23">
        <v>5</v>
      </c>
      <c r="H22" s="23">
        <v>4</v>
      </c>
      <c r="I22" s="24">
        <v>44</v>
      </c>
    </row>
    <row r="23" spans="1:9" ht="12.75">
      <c r="A23" s="12" t="s">
        <v>27</v>
      </c>
      <c r="B23" s="23">
        <v>1</v>
      </c>
      <c r="C23" s="23">
        <v>1</v>
      </c>
      <c r="D23" s="23">
        <v>4</v>
      </c>
      <c r="E23" s="23">
        <v>29</v>
      </c>
      <c r="F23" s="23">
        <v>36</v>
      </c>
      <c r="G23" s="23">
        <v>7</v>
      </c>
      <c r="H23" s="23">
        <v>3</v>
      </c>
      <c r="I23" s="24">
        <v>81</v>
      </c>
    </row>
    <row r="24" spans="1:9" ht="12.75">
      <c r="A24" s="12" t="s">
        <v>28</v>
      </c>
      <c r="B24" s="23">
        <v>3</v>
      </c>
      <c r="C24" s="23">
        <v>6</v>
      </c>
      <c r="D24" s="23">
        <v>1</v>
      </c>
      <c r="E24" s="23">
        <v>43</v>
      </c>
      <c r="F24" s="23">
        <v>21</v>
      </c>
      <c r="G24" s="23">
        <v>2</v>
      </c>
      <c r="H24" s="23">
        <v>1</v>
      </c>
      <c r="I24" s="24">
        <v>77</v>
      </c>
    </row>
    <row r="25" spans="1:9" ht="12.75">
      <c r="A25" s="12" t="s">
        <v>29</v>
      </c>
      <c r="B25" s="23">
        <v>26</v>
      </c>
      <c r="C25" s="23">
        <v>51</v>
      </c>
      <c r="D25" s="23">
        <v>43</v>
      </c>
      <c r="E25" s="23">
        <v>318</v>
      </c>
      <c r="F25" s="23">
        <v>204</v>
      </c>
      <c r="G25" s="23">
        <v>44</v>
      </c>
      <c r="H25" s="23">
        <v>35</v>
      </c>
      <c r="I25" s="24">
        <v>721</v>
      </c>
    </row>
    <row r="26" spans="1:9" ht="12.75">
      <c r="A26" s="12" t="s">
        <v>30</v>
      </c>
      <c r="B26" s="23">
        <v>8</v>
      </c>
      <c r="C26" s="23">
        <v>4</v>
      </c>
      <c r="D26" s="23">
        <v>5</v>
      </c>
      <c r="E26" s="23">
        <v>82</v>
      </c>
      <c r="F26" s="23">
        <v>157</v>
      </c>
      <c r="G26" s="23">
        <v>18</v>
      </c>
      <c r="H26" s="23">
        <v>11</v>
      </c>
      <c r="I26" s="24">
        <v>285</v>
      </c>
    </row>
    <row r="27" spans="1:9" ht="12.75">
      <c r="A27" s="12" t="s">
        <v>31</v>
      </c>
      <c r="B27" s="23">
        <v>20</v>
      </c>
      <c r="C27" s="23">
        <v>22</v>
      </c>
      <c r="D27" s="23">
        <v>18</v>
      </c>
      <c r="E27" s="23">
        <v>242</v>
      </c>
      <c r="F27" s="23">
        <v>194</v>
      </c>
      <c r="G27" s="23">
        <v>30</v>
      </c>
      <c r="H27" s="23">
        <v>12</v>
      </c>
      <c r="I27" s="24">
        <v>538</v>
      </c>
    </row>
    <row r="28" spans="1:9" ht="12.75">
      <c r="A28" s="12" t="s">
        <v>32</v>
      </c>
      <c r="B28" s="23">
        <v>0</v>
      </c>
      <c r="C28" s="23">
        <v>0</v>
      </c>
      <c r="D28" s="23">
        <v>1</v>
      </c>
      <c r="E28" s="23">
        <v>37</v>
      </c>
      <c r="F28" s="23">
        <v>38</v>
      </c>
      <c r="G28" s="23">
        <v>4</v>
      </c>
      <c r="H28" s="23">
        <v>4</v>
      </c>
      <c r="I28" s="24">
        <v>84</v>
      </c>
    </row>
    <row r="29" spans="1:9" ht="12.75">
      <c r="A29" s="12" t="s">
        <v>33</v>
      </c>
      <c r="B29" s="23">
        <v>1</v>
      </c>
      <c r="C29" s="23">
        <v>15</v>
      </c>
      <c r="D29" s="23">
        <v>5</v>
      </c>
      <c r="E29" s="23">
        <v>116</v>
      </c>
      <c r="F29" s="23">
        <v>78</v>
      </c>
      <c r="G29" s="23">
        <v>13</v>
      </c>
      <c r="H29" s="23">
        <v>4</v>
      </c>
      <c r="I29" s="24">
        <v>232</v>
      </c>
    </row>
    <row r="30" spans="1:9" ht="12.75">
      <c r="A30" s="12" t="s">
        <v>34</v>
      </c>
      <c r="B30" s="23">
        <v>0</v>
      </c>
      <c r="C30" s="23">
        <v>2</v>
      </c>
      <c r="D30" s="23">
        <v>3</v>
      </c>
      <c r="E30" s="23">
        <v>26</v>
      </c>
      <c r="F30" s="23">
        <v>100</v>
      </c>
      <c r="G30" s="23">
        <v>7</v>
      </c>
      <c r="H30" s="23">
        <v>5</v>
      </c>
      <c r="I30" s="24">
        <v>143</v>
      </c>
    </row>
    <row r="31" spans="1:9" ht="12.75">
      <c r="A31" s="12" t="s">
        <v>35</v>
      </c>
      <c r="B31" s="23">
        <v>1</v>
      </c>
      <c r="C31" s="23">
        <v>2</v>
      </c>
      <c r="D31" s="23">
        <v>1</v>
      </c>
      <c r="E31" s="23">
        <v>11</v>
      </c>
      <c r="F31" s="23">
        <v>35</v>
      </c>
      <c r="G31" s="23">
        <v>1</v>
      </c>
      <c r="H31" s="23">
        <v>2</v>
      </c>
      <c r="I31" s="24">
        <v>53</v>
      </c>
    </row>
    <row r="32" spans="1:9" ht="12.75">
      <c r="A32" s="12" t="s">
        <v>36</v>
      </c>
      <c r="B32" s="23">
        <v>0</v>
      </c>
      <c r="C32" s="23">
        <v>0</v>
      </c>
      <c r="D32" s="23">
        <v>0</v>
      </c>
      <c r="E32" s="23">
        <v>2</v>
      </c>
      <c r="F32" s="23">
        <v>7</v>
      </c>
      <c r="G32" s="23">
        <v>0</v>
      </c>
      <c r="H32" s="23">
        <v>0</v>
      </c>
      <c r="I32" s="24">
        <v>9</v>
      </c>
    </row>
    <row r="33" spans="1:9" ht="12.75">
      <c r="A33" s="12" t="s">
        <v>37</v>
      </c>
      <c r="B33" s="23">
        <v>0</v>
      </c>
      <c r="C33" s="23">
        <v>2</v>
      </c>
      <c r="D33" s="23">
        <v>0</v>
      </c>
      <c r="E33" s="23">
        <v>8</v>
      </c>
      <c r="F33" s="23">
        <v>31</v>
      </c>
      <c r="G33" s="23">
        <v>7</v>
      </c>
      <c r="H33" s="23">
        <v>3</v>
      </c>
      <c r="I33" s="24">
        <v>51</v>
      </c>
    </row>
    <row r="34" spans="1:9" ht="12.75">
      <c r="A34" s="12" t="s">
        <v>38</v>
      </c>
      <c r="B34" s="23">
        <v>3</v>
      </c>
      <c r="C34" s="23">
        <v>0</v>
      </c>
      <c r="D34" s="23">
        <v>2</v>
      </c>
      <c r="E34" s="23">
        <v>32</v>
      </c>
      <c r="F34" s="23">
        <v>31</v>
      </c>
      <c r="G34" s="23">
        <v>5</v>
      </c>
      <c r="H34" s="23">
        <v>4</v>
      </c>
      <c r="I34" s="24">
        <v>77</v>
      </c>
    </row>
    <row r="35" spans="1:9" ht="12.75">
      <c r="A35" s="12" t="s">
        <v>39</v>
      </c>
      <c r="B35" s="23">
        <v>0</v>
      </c>
      <c r="C35" s="23">
        <v>0</v>
      </c>
      <c r="D35" s="23">
        <v>0</v>
      </c>
      <c r="E35" s="23">
        <v>1</v>
      </c>
      <c r="F35" s="23">
        <v>12</v>
      </c>
      <c r="G35" s="23">
        <v>0</v>
      </c>
      <c r="H35" s="23">
        <v>1</v>
      </c>
      <c r="I35" s="24">
        <v>14</v>
      </c>
    </row>
    <row r="36" spans="1:9" ht="12.75">
      <c r="A36" s="12" t="s">
        <v>40</v>
      </c>
      <c r="B36" s="23">
        <v>19</v>
      </c>
      <c r="C36" s="23">
        <v>31</v>
      </c>
      <c r="D36" s="23">
        <v>46</v>
      </c>
      <c r="E36" s="23">
        <v>223</v>
      </c>
      <c r="F36" s="23">
        <v>107</v>
      </c>
      <c r="G36" s="23">
        <v>20</v>
      </c>
      <c r="H36" s="23">
        <v>11</v>
      </c>
      <c r="I36" s="24">
        <v>457</v>
      </c>
    </row>
    <row r="37" spans="1:9" ht="12.75">
      <c r="A37" s="12" t="s">
        <v>41</v>
      </c>
      <c r="B37" s="23">
        <v>0</v>
      </c>
      <c r="C37" s="23">
        <v>3</v>
      </c>
      <c r="D37" s="23">
        <v>0</v>
      </c>
      <c r="E37" s="23">
        <v>24</v>
      </c>
      <c r="F37" s="23">
        <v>26</v>
      </c>
      <c r="G37" s="23">
        <v>5</v>
      </c>
      <c r="H37" s="23">
        <v>5</v>
      </c>
      <c r="I37" s="24">
        <v>63</v>
      </c>
    </row>
    <row r="38" spans="1:9" ht="12.75">
      <c r="A38" s="12" t="s">
        <v>42</v>
      </c>
      <c r="B38" s="23">
        <v>2</v>
      </c>
      <c r="C38" s="23">
        <v>4</v>
      </c>
      <c r="D38" s="23">
        <v>2</v>
      </c>
      <c r="E38" s="23">
        <v>43</v>
      </c>
      <c r="F38" s="23">
        <v>539</v>
      </c>
      <c r="G38" s="23">
        <v>38</v>
      </c>
      <c r="H38" s="23">
        <v>31</v>
      </c>
      <c r="I38" s="24">
        <v>659</v>
      </c>
    </row>
    <row r="39" spans="1:9" ht="12.75">
      <c r="A39" s="12" t="s">
        <v>43</v>
      </c>
      <c r="B39" s="23">
        <v>0</v>
      </c>
      <c r="C39" s="23">
        <v>0</v>
      </c>
      <c r="D39" s="23">
        <v>0</v>
      </c>
      <c r="E39" s="23">
        <v>0</v>
      </c>
      <c r="F39" s="23">
        <v>10</v>
      </c>
      <c r="G39" s="23">
        <v>1</v>
      </c>
      <c r="H39" s="23">
        <v>0</v>
      </c>
      <c r="I39" s="24">
        <v>11</v>
      </c>
    </row>
    <row r="40" spans="1:9" ht="12.75">
      <c r="A40" s="12" t="s">
        <v>44</v>
      </c>
      <c r="B40" s="23">
        <v>3</v>
      </c>
      <c r="C40" s="23">
        <v>5</v>
      </c>
      <c r="D40" s="23">
        <v>7</v>
      </c>
      <c r="E40" s="23">
        <v>67</v>
      </c>
      <c r="F40" s="23">
        <v>28</v>
      </c>
      <c r="G40" s="23">
        <v>6</v>
      </c>
      <c r="H40" s="23">
        <v>2</v>
      </c>
      <c r="I40" s="24">
        <v>118</v>
      </c>
    </row>
    <row r="41" spans="1:9" ht="12.75">
      <c r="A41" s="12" t="s">
        <v>45</v>
      </c>
      <c r="B41" s="23">
        <v>0</v>
      </c>
      <c r="C41" s="23">
        <v>6</v>
      </c>
      <c r="D41" s="23">
        <v>4</v>
      </c>
      <c r="E41" s="23">
        <v>135</v>
      </c>
      <c r="F41" s="23">
        <v>72</v>
      </c>
      <c r="G41" s="23">
        <v>12</v>
      </c>
      <c r="H41" s="23">
        <v>6</v>
      </c>
      <c r="I41" s="24">
        <v>235</v>
      </c>
    </row>
    <row r="42" spans="1:9" ht="12.75">
      <c r="A42" s="12" t="s">
        <v>46</v>
      </c>
      <c r="B42" s="23">
        <v>2</v>
      </c>
      <c r="C42" s="23">
        <v>8</v>
      </c>
      <c r="D42" s="23">
        <v>11</v>
      </c>
      <c r="E42" s="23">
        <v>92</v>
      </c>
      <c r="F42" s="23">
        <v>60</v>
      </c>
      <c r="G42" s="23">
        <v>12</v>
      </c>
      <c r="H42" s="23">
        <v>11</v>
      </c>
      <c r="I42" s="24">
        <v>196</v>
      </c>
    </row>
    <row r="43" spans="1:9" ht="12.75">
      <c r="A43" s="12" t="s">
        <v>47</v>
      </c>
      <c r="B43" s="23">
        <v>7</v>
      </c>
      <c r="C43" s="23">
        <v>8</v>
      </c>
      <c r="D43" s="23">
        <v>6</v>
      </c>
      <c r="E43" s="23">
        <v>78</v>
      </c>
      <c r="F43" s="23">
        <v>156</v>
      </c>
      <c r="G43" s="23">
        <v>15</v>
      </c>
      <c r="H43" s="23">
        <v>5</v>
      </c>
      <c r="I43" s="24">
        <v>275</v>
      </c>
    </row>
    <row r="44" spans="1:9" ht="12.75">
      <c r="A44" s="12" t="s">
        <v>48</v>
      </c>
      <c r="B44" s="23">
        <v>6</v>
      </c>
      <c r="C44" s="23">
        <v>9</v>
      </c>
      <c r="D44" s="23">
        <v>7</v>
      </c>
      <c r="E44" s="23">
        <v>156</v>
      </c>
      <c r="F44" s="23">
        <v>65</v>
      </c>
      <c r="G44" s="23">
        <v>8</v>
      </c>
      <c r="H44" s="23">
        <v>7</v>
      </c>
      <c r="I44" s="24">
        <v>258</v>
      </c>
    </row>
    <row r="45" spans="1:9" ht="12.75">
      <c r="A45" s="12" t="s">
        <v>49</v>
      </c>
      <c r="B45" s="23">
        <v>3</v>
      </c>
      <c r="C45" s="23">
        <v>3</v>
      </c>
      <c r="D45" s="23">
        <v>2</v>
      </c>
      <c r="E45" s="23">
        <v>45</v>
      </c>
      <c r="F45" s="23">
        <v>86</v>
      </c>
      <c r="G45" s="23">
        <v>15</v>
      </c>
      <c r="H45" s="23">
        <v>5</v>
      </c>
      <c r="I45" s="24">
        <v>159</v>
      </c>
    </row>
    <row r="46" spans="1:9" ht="12.75">
      <c r="A46" s="12" t="s">
        <v>50</v>
      </c>
      <c r="B46" s="23">
        <v>2</v>
      </c>
      <c r="C46" s="23">
        <v>1</v>
      </c>
      <c r="D46" s="23">
        <v>4</v>
      </c>
      <c r="E46" s="23">
        <v>58</v>
      </c>
      <c r="F46" s="23">
        <v>24</v>
      </c>
      <c r="G46" s="23">
        <v>1</v>
      </c>
      <c r="H46" s="23">
        <v>3</v>
      </c>
      <c r="I46" s="24">
        <v>93</v>
      </c>
    </row>
    <row r="47" spans="1:9" ht="12.75">
      <c r="A47" s="12" t="s">
        <v>51</v>
      </c>
      <c r="B47" s="23">
        <v>9</v>
      </c>
      <c r="C47" s="23">
        <v>15</v>
      </c>
      <c r="D47" s="23">
        <v>8</v>
      </c>
      <c r="E47" s="23">
        <v>60</v>
      </c>
      <c r="F47" s="23">
        <v>47</v>
      </c>
      <c r="G47" s="23">
        <v>5</v>
      </c>
      <c r="H47" s="23">
        <v>4</v>
      </c>
      <c r="I47" s="24">
        <v>148</v>
      </c>
    </row>
    <row r="48" spans="1:9" ht="12.75">
      <c r="A48" s="12" t="s">
        <v>52</v>
      </c>
      <c r="B48" s="23">
        <v>33</v>
      </c>
      <c r="C48" s="23">
        <v>30</v>
      </c>
      <c r="D48" s="23">
        <v>25</v>
      </c>
      <c r="E48" s="23">
        <v>146</v>
      </c>
      <c r="F48" s="23">
        <v>119</v>
      </c>
      <c r="G48" s="23">
        <v>22</v>
      </c>
      <c r="H48" s="23">
        <v>15</v>
      </c>
      <c r="I48" s="24">
        <v>390</v>
      </c>
    </row>
    <row r="49" spans="1:9" ht="12.75">
      <c r="A49" s="12" t="s">
        <v>53</v>
      </c>
      <c r="B49" s="23">
        <v>0</v>
      </c>
      <c r="C49" s="23">
        <v>4</v>
      </c>
      <c r="D49" s="23">
        <v>2</v>
      </c>
      <c r="E49" s="23">
        <v>43</v>
      </c>
      <c r="F49" s="23">
        <v>37</v>
      </c>
      <c r="G49" s="23">
        <v>2</v>
      </c>
      <c r="H49" s="23">
        <v>2</v>
      </c>
      <c r="I49" s="24">
        <v>90</v>
      </c>
    </row>
    <row r="50" spans="1:9" ht="12.75">
      <c r="A50" s="12" t="s">
        <v>54</v>
      </c>
      <c r="B50" s="23">
        <v>2</v>
      </c>
      <c r="C50" s="23">
        <v>8</v>
      </c>
      <c r="D50" s="23">
        <v>8</v>
      </c>
      <c r="E50" s="23">
        <v>102</v>
      </c>
      <c r="F50" s="23">
        <v>43</v>
      </c>
      <c r="G50" s="23">
        <v>8</v>
      </c>
      <c r="H50" s="23">
        <v>5</v>
      </c>
      <c r="I50" s="24">
        <v>176</v>
      </c>
    </row>
    <row r="51" spans="1:9" ht="12.75">
      <c r="A51" s="12" t="s">
        <v>55</v>
      </c>
      <c r="B51" s="23">
        <v>0</v>
      </c>
      <c r="C51" s="23">
        <v>0</v>
      </c>
      <c r="D51" s="23">
        <v>0</v>
      </c>
      <c r="E51" s="23">
        <v>1</v>
      </c>
      <c r="F51" s="23">
        <v>20</v>
      </c>
      <c r="G51" s="23">
        <v>2</v>
      </c>
      <c r="H51" s="23">
        <v>0</v>
      </c>
      <c r="I51" s="24">
        <v>23</v>
      </c>
    </row>
    <row r="52" spans="1:9" ht="12.75">
      <c r="A52" s="12" t="s">
        <v>56</v>
      </c>
      <c r="B52" s="23">
        <v>7</v>
      </c>
      <c r="C52" s="23">
        <v>10</v>
      </c>
      <c r="D52" s="23">
        <v>14</v>
      </c>
      <c r="E52" s="23">
        <v>120</v>
      </c>
      <c r="F52" s="23">
        <v>119</v>
      </c>
      <c r="G52" s="23">
        <v>25</v>
      </c>
      <c r="H52" s="23">
        <v>13</v>
      </c>
      <c r="I52" s="24">
        <v>308</v>
      </c>
    </row>
    <row r="53" spans="1:9" ht="12.75">
      <c r="A53" s="12" t="s">
        <v>57</v>
      </c>
      <c r="B53" s="23">
        <v>41</v>
      </c>
      <c r="C53" s="23">
        <v>76</v>
      </c>
      <c r="D53" s="23">
        <v>63</v>
      </c>
      <c r="E53" s="23">
        <v>417</v>
      </c>
      <c r="F53" s="23">
        <v>220</v>
      </c>
      <c r="G53" s="23">
        <v>32</v>
      </c>
      <c r="H53" s="23">
        <v>29</v>
      </c>
      <c r="I53" s="24">
        <v>878</v>
      </c>
    </row>
    <row r="54" spans="1:9" ht="12.75">
      <c r="A54" s="12" t="s">
        <v>58</v>
      </c>
      <c r="B54" s="23">
        <v>0</v>
      </c>
      <c r="C54" s="23">
        <v>0</v>
      </c>
      <c r="D54" s="23">
        <v>0</v>
      </c>
      <c r="E54" s="23">
        <v>9</v>
      </c>
      <c r="F54" s="23">
        <v>52</v>
      </c>
      <c r="G54" s="23">
        <v>8</v>
      </c>
      <c r="H54" s="23">
        <v>2</v>
      </c>
      <c r="I54" s="24">
        <v>71</v>
      </c>
    </row>
    <row r="55" spans="1:9" ht="12.75">
      <c r="A55" s="12" t="s">
        <v>59</v>
      </c>
      <c r="B55" s="23">
        <v>0</v>
      </c>
      <c r="C55" s="23">
        <v>0</v>
      </c>
      <c r="D55" s="23">
        <v>1</v>
      </c>
      <c r="E55" s="23">
        <v>4</v>
      </c>
      <c r="F55" s="23">
        <v>48</v>
      </c>
      <c r="G55" s="23">
        <v>6</v>
      </c>
      <c r="H55" s="23">
        <v>2</v>
      </c>
      <c r="I55" s="24">
        <v>61</v>
      </c>
    </row>
    <row r="56" spans="1:9" ht="12.75">
      <c r="A56" s="12" t="s">
        <v>60</v>
      </c>
      <c r="B56" s="23">
        <v>4</v>
      </c>
      <c r="C56" s="23">
        <v>5</v>
      </c>
      <c r="D56" s="23">
        <v>6</v>
      </c>
      <c r="E56" s="23">
        <v>75</v>
      </c>
      <c r="F56" s="23">
        <v>57</v>
      </c>
      <c r="G56" s="23">
        <v>8</v>
      </c>
      <c r="H56" s="23">
        <v>5</v>
      </c>
      <c r="I56" s="24">
        <v>160</v>
      </c>
    </row>
    <row r="57" spans="1:9" ht="12.75">
      <c r="A57" s="12" t="s">
        <v>61</v>
      </c>
      <c r="B57" s="23">
        <v>0</v>
      </c>
      <c r="C57" s="23">
        <v>0</v>
      </c>
      <c r="D57" s="23">
        <v>3</v>
      </c>
      <c r="E57" s="23">
        <v>57</v>
      </c>
      <c r="F57" s="23">
        <v>39</v>
      </c>
      <c r="G57" s="23">
        <v>6</v>
      </c>
      <c r="H57" s="23">
        <v>4</v>
      </c>
      <c r="I57" s="24">
        <v>109</v>
      </c>
    </row>
    <row r="58" spans="1:9" ht="12.75">
      <c r="A58" s="12" t="s">
        <v>62</v>
      </c>
      <c r="B58" s="23">
        <v>4</v>
      </c>
      <c r="C58" s="23">
        <v>7</v>
      </c>
      <c r="D58" s="23">
        <v>8</v>
      </c>
      <c r="E58" s="23">
        <v>63</v>
      </c>
      <c r="F58" s="23">
        <v>53</v>
      </c>
      <c r="G58" s="23">
        <v>15</v>
      </c>
      <c r="H58" s="23">
        <v>5</v>
      </c>
      <c r="I58" s="24">
        <v>155</v>
      </c>
    </row>
    <row r="59" spans="1:9" ht="12.75">
      <c r="A59" s="12" t="s">
        <v>63</v>
      </c>
      <c r="B59" s="23">
        <v>2</v>
      </c>
      <c r="C59" s="23">
        <v>1</v>
      </c>
      <c r="D59" s="23">
        <v>5</v>
      </c>
      <c r="E59" s="23">
        <v>81</v>
      </c>
      <c r="F59" s="23">
        <v>205</v>
      </c>
      <c r="G59" s="23">
        <v>25</v>
      </c>
      <c r="H59" s="23">
        <v>14</v>
      </c>
      <c r="I59" s="24">
        <v>333</v>
      </c>
    </row>
    <row r="60" spans="1:9" ht="12.75">
      <c r="A60" s="12" t="s">
        <v>64</v>
      </c>
      <c r="B60" s="23">
        <v>79</v>
      </c>
      <c r="C60" s="23">
        <v>104</v>
      </c>
      <c r="D60" s="23">
        <v>97</v>
      </c>
      <c r="E60" s="23">
        <v>515</v>
      </c>
      <c r="F60" s="23">
        <v>481</v>
      </c>
      <c r="G60" s="23">
        <v>74</v>
      </c>
      <c r="H60" s="23">
        <v>45</v>
      </c>
      <c r="I60" s="26">
        <v>1395</v>
      </c>
    </row>
    <row r="61" spans="1:9" ht="12.75">
      <c r="A61" s="12" t="s">
        <v>65</v>
      </c>
      <c r="B61" s="23">
        <v>2</v>
      </c>
      <c r="C61" s="23">
        <v>1</v>
      </c>
      <c r="D61" s="23">
        <v>5</v>
      </c>
      <c r="E61" s="23">
        <v>76</v>
      </c>
      <c r="F61" s="23">
        <v>102</v>
      </c>
      <c r="G61" s="23">
        <v>13</v>
      </c>
      <c r="H61" s="23">
        <v>9</v>
      </c>
      <c r="I61" s="24">
        <v>208</v>
      </c>
    </row>
    <row r="62" spans="1:9" ht="12.75">
      <c r="A62" s="12" t="s">
        <v>66</v>
      </c>
      <c r="B62" s="23">
        <v>0</v>
      </c>
      <c r="C62" s="23">
        <v>0</v>
      </c>
      <c r="D62" s="23">
        <v>0</v>
      </c>
      <c r="E62" s="23">
        <v>17</v>
      </c>
      <c r="F62" s="23">
        <v>33</v>
      </c>
      <c r="G62" s="23">
        <v>4</v>
      </c>
      <c r="H62" s="23">
        <v>2</v>
      </c>
      <c r="I62" s="24">
        <v>56</v>
      </c>
    </row>
    <row r="63" spans="1:9" ht="12.75">
      <c r="A63" s="12" t="s">
        <v>67</v>
      </c>
      <c r="B63" s="23">
        <v>12</v>
      </c>
      <c r="C63" s="23">
        <v>20</v>
      </c>
      <c r="D63" s="23">
        <v>22</v>
      </c>
      <c r="E63" s="23">
        <v>226</v>
      </c>
      <c r="F63" s="23">
        <v>169</v>
      </c>
      <c r="G63" s="23">
        <v>27</v>
      </c>
      <c r="H63" s="23">
        <v>12</v>
      </c>
      <c r="I63" s="24">
        <v>488</v>
      </c>
    </row>
    <row r="64" spans="1:9" ht="12.75">
      <c r="A64" s="12" t="s">
        <v>68</v>
      </c>
      <c r="B64" s="23">
        <v>2</v>
      </c>
      <c r="C64" s="23">
        <v>0</v>
      </c>
      <c r="D64" s="23">
        <v>2</v>
      </c>
      <c r="E64" s="23">
        <v>25</v>
      </c>
      <c r="F64" s="23">
        <v>17</v>
      </c>
      <c r="G64" s="23">
        <v>3</v>
      </c>
      <c r="H64" s="23">
        <v>2</v>
      </c>
      <c r="I64" s="24">
        <v>51</v>
      </c>
    </row>
    <row r="65" spans="1:9" ht="12.75">
      <c r="A65" s="12" t="s">
        <v>69</v>
      </c>
      <c r="B65" s="23">
        <v>0</v>
      </c>
      <c r="C65" s="23">
        <v>1</v>
      </c>
      <c r="D65" s="23">
        <v>3</v>
      </c>
      <c r="E65" s="23">
        <v>37</v>
      </c>
      <c r="F65" s="23">
        <v>54</v>
      </c>
      <c r="G65" s="23">
        <v>6</v>
      </c>
      <c r="H65" s="23">
        <v>11</v>
      </c>
      <c r="I65" s="24">
        <v>112</v>
      </c>
    </row>
    <row r="66" spans="1:9" ht="12.75">
      <c r="A66" s="12" t="s">
        <v>70</v>
      </c>
      <c r="B66" s="23">
        <v>20</v>
      </c>
      <c r="C66" s="23">
        <v>30</v>
      </c>
      <c r="D66" s="23">
        <v>27</v>
      </c>
      <c r="E66" s="23">
        <v>213</v>
      </c>
      <c r="F66" s="23">
        <v>162</v>
      </c>
      <c r="G66" s="23">
        <v>30</v>
      </c>
      <c r="H66" s="23">
        <v>30</v>
      </c>
      <c r="I66" s="24">
        <v>512</v>
      </c>
    </row>
    <row r="67" spans="1:9" ht="12.75">
      <c r="A67" s="15" t="s">
        <v>10</v>
      </c>
      <c r="B67" s="27">
        <v>9081</v>
      </c>
      <c r="C67" s="27">
        <v>10948</v>
      </c>
      <c r="D67" s="27">
        <v>6455</v>
      </c>
      <c r="E67" s="27">
        <v>14021</v>
      </c>
      <c r="F67" s="27">
        <v>13149</v>
      </c>
      <c r="G67" s="27">
        <v>2525</v>
      </c>
      <c r="H67" s="27">
        <v>1768</v>
      </c>
      <c r="I67" s="28">
        <v>57947</v>
      </c>
    </row>
  </sheetData>
  <mergeCells count="3">
    <mergeCell ref="A3:I3"/>
    <mergeCell ref="A4:I4"/>
    <mergeCell ref="A2:J2"/>
  </mergeCells>
  <printOptions/>
  <pageMargins left="0.75" right="0.75" top="1" bottom="1" header="0.5" footer="0.5"/>
  <pageSetup fitToHeight="1" fitToWidth="1" horizontalDpi="600" verticalDpi="600" orientation="portrait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workbookViewId="0" topLeftCell="A1">
      <selection activeCell="A6" sqref="A6:I6"/>
    </sheetView>
  </sheetViews>
  <sheetFormatPr defaultColWidth="9.140625" defaultRowHeight="12.75"/>
  <cols>
    <col min="1" max="1" width="27.8515625" style="3" bestFit="1" customWidth="1"/>
    <col min="2" max="9" width="9.7109375" style="3" customWidth="1"/>
    <col min="10" max="15" width="9.140625" style="3" customWidth="1"/>
    <col min="16" max="16" width="2.140625" style="3" customWidth="1"/>
    <col min="17" max="16384" width="9.140625" style="3" customWidth="1"/>
  </cols>
  <sheetData>
    <row r="1" spans="1:16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9" s="6" customFormat="1" ht="15" customHeight="1">
      <c r="A3" s="4" t="s">
        <v>2</v>
      </c>
      <c r="B3" s="7"/>
      <c r="C3" s="7"/>
      <c r="D3" s="7"/>
      <c r="E3" s="7"/>
      <c r="F3" s="7"/>
      <c r="G3" s="7"/>
      <c r="H3" s="7"/>
      <c r="I3" s="7"/>
    </row>
    <row r="4" spans="1:9" s="6" customFormat="1" ht="15" customHeight="1">
      <c r="A4" s="4" t="s">
        <v>3</v>
      </c>
      <c r="B4" s="7"/>
      <c r="C4" s="7"/>
      <c r="D4" s="7"/>
      <c r="E4" s="7"/>
      <c r="F4" s="7"/>
      <c r="G4" s="7"/>
      <c r="H4" s="7"/>
      <c r="I4" s="7"/>
    </row>
    <row r="5" spans="1:9" s="10" customFormat="1" ht="15" customHeight="1">
      <c r="A5" s="8"/>
      <c r="B5" s="6"/>
      <c r="C5" s="6"/>
      <c r="D5" s="6"/>
      <c r="E5" s="6"/>
      <c r="F5" s="6"/>
      <c r="G5" s="6"/>
      <c r="H5" s="6"/>
      <c r="I5" s="9" t="s">
        <v>74</v>
      </c>
    </row>
    <row r="6" spans="1:9" s="11" customFormat="1" ht="21.75" customHeight="1">
      <c r="A6" s="18" t="s">
        <v>4</v>
      </c>
      <c r="B6" s="19" t="s">
        <v>5</v>
      </c>
      <c r="C6" s="20" t="s">
        <v>71</v>
      </c>
      <c r="D6" s="21" t="s">
        <v>72</v>
      </c>
      <c r="E6" s="19" t="s">
        <v>6</v>
      </c>
      <c r="F6" s="19" t="s">
        <v>7</v>
      </c>
      <c r="G6" s="19" t="s">
        <v>8</v>
      </c>
      <c r="H6" s="19" t="s">
        <v>9</v>
      </c>
      <c r="I6" s="22" t="s">
        <v>10</v>
      </c>
    </row>
    <row r="7" spans="1:9" ht="12.75">
      <c r="A7" s="12" t="s">
        <v>11</v>
      </c>
      <c r="B7" s="13">
        <f>'Valori assoluti'!B7*100/'Valori assoluti'!$I7</f>
        <v>1.7897091722595078</v>
      </c>
      <c r="C7" s="13">
        <f>'Valori assoluti'!C7*100/'Valori assoluti'!$I7</f>
        <v>4.697986577181208</v>
      </c>
      <c r="D7" s="13">
        <f>'Valori assoluti'!D7*100/'Valori assoluti'!$I7</f>
        <v>6.935123042505593</v>
      </c>
      <c r="E7" s="13">
        <f>'Valori assoluti'!E7*100/'Valori assoluti'!$I7</f>
        <v>52.12527964205817</v>
      </c>
      <c r="F7" s="13">
        <f>'Valori assoluti'!F7*100/'Valori assoluti'!$I7</f>
        <v>29.977628635346758</v>
      </c>
      <c r="G7" s="13">
        <f>'Valori assoluti'!G7*100/'Valori assoluti'!$I7</f>
        <v>2.684563758389262</v>
      </c>
      <c r="H7" s="13">
        <f>'Valori assoluti'!H7*100/'Valori assoluti'!$I7</f>
        <v>1.7897091722595078</v>
      </c>
      <c r="I7" s="14">
        <f>SUM(B7:H7)</f>
        <v>100</v>
      </c>
    </row>
    <row r="8" spans="1:9" ht="12.75">
      <c r="A8" s="12" t="s">
        <v>12</v>
      </c>
      <c r="B8" s="13">
        <f>'Valori assoluti'!B8*100/'Valori assoluti'!$I8</f>
        <v>2.3904382470119523</v>
      </c>
      <c r="C8" s="13">
        <f>'Valori assoluti'!C8*100/'Valori assoluti'!$I8</f>
        <v>3.187250996015936</v>
      </c>
      <c r="D8" s="13">
        <f>'Valori assoluti'!D8*100/'Valori assoluti'!$I8</f>
        <v>5.9760956175298805</v>
      </c>
      <c r="E8" s="13">
        <f>'Valori assoluti'!E8*100/'Valori assoluti'!$I8</f>
        <v>41.43426294820717</v>
      </c>
      <c r="F8" s="13">
        <f>'Valori assoluti'!F8*100/'Valori assoluti'!$I8</f>
        <v>36.65338645418327</v>
      </c>
      <c r="G8" s="13">
        <f>'Valori assoluti'!G8*100/'Valori assoluti'!$I8</f>
        <v>5.179282868525896</v>
      </c>
      <c r="H8" s="13">
        <f>'Valori assoluti'!H8*100/'Valori assoluti'!$I8</f>
        <v>5.179282868525896</v>
      </c>
      <c r="I8" s="14">
        <f aca="true" t="shared" si="0" ref="I8:I67">SUM(B8:H8)</f>
        <v>100.00000000000001</v>
      </c>
    </row>
    <row r="9" spans="1:9" ht="12.75">
      <c r="A9" s="12" t="s">
        <v>13</v>
      </c>
      <c r="B9" s="13">
        <f>'Valori assoluti'!B9*100/'Valori assoluti'!$I9</f>
        <v>1.092896174863388</v>
      </c>
      <c r="C9" s="13">
        <f>'Valori assoluti'!C9*100/'Valori assoluti'!$I9</f>
        <v>1.639344262295082</v>
      </c>
      <c r="D9" s="13">
        <f>'Valori assoluti'!D9*100/'Valori assoluti'!$I9</f>
        <v>5.46448087431694</v>
      </c>
      <c r="E9" s="13">
        <f>'Valori assoluti'!E9*100/'Valori assoluti'!$I9</f>
        <v>62.295081967213115</v>
      </c>
      <c r="F9" s="13">
        <f>'Valori assoluti'!F9*100/'Valori assoluti'!$I9</f>
        <v>25.136612021857925</v>
      </c>
      <c r="G9" s="13">
        <f>'Valori assoluti'!G9*100/'Valori assoluti'!$I9</f>
        <v>2.185792349726776</v>
      </c>
      <c r="H9" s="13">
        <f>'Valori assoluti'!H9*100/'Valori assoluti'!$I9</f>
        <v>2.185792349726776</v>
      </c>
      <c r="I9" s="14">
        <f t="shared" si="0"/>
        <v>100.00000000000001</v>
      </c>
    </row>
    <row r="10" spans="1:9" ht="12.75">
      <c r="A10" s="12" t="s">
        <v>14</v>
      </c>
      <c r="B10" s="13">
        <f>'Valori assoluti'!B10*100/'Valori assoluti'!$I10</f>
        <v>0</v>
      </c>
      <c r="C10" s="13">
        <f>'Valori assoluti'!C10*100/'Valori assoluti'!$I10</f>
        <v>0.819672131147541</v>
      </c>
      <c r="D10" s="13">
        <f>'Valori assoluti'!D10*100/'Valori assoluti'!$I10</f>
        <v>2.459016393442623</v>
      </c>
      <c r="E10" s="13">
        <f>'Valori assoluti'!E10*100/'Valori assoluti'!$I10</f>
        <v>44.26229508196721</v>
      </c>
      <c r="F10" s="13">
        <f>'Valori assoluti'!F10*100/'Valori assoluti'!$I10</f>
        <v>45.08196721311475</v>
      </c>
      <c r="G10" s="13">
        <f>'Valori assoluti'!G10*100/'Valori assoluti'!$I10</f>
        <v>2.459016393442623</v>
      </c>
      <c r="H10" s="13">
        <f>'Valori assoluti'!H10*100/'Valori assoluti'!$I10</f>
        <v>4.918032786885246</v>
      </c>
      <c r="I10" s="14">
        <f t="shared" si="0"/>
        <v>100</v>
      </c>
    </row>
    <row r="11" spans="1:9" ht="12.75">
      <c r="A11" s="12" t="s">
        <v>15</v>
      </c>
      <c r="B11" s="13">
        <f>'Valori assoluti'!B11*100/'Valori assoluti'!$I11</f>
        <v>1.4285714285714286</v>
      </c>
      <c r="C11" s="13">
        <f>'Valori assoluti'!C11*100/'Valori assoluti'!$I11</f>
        <v>5</v>
      </c>
      <c r="D11" s="13">
        <f>'Valori assoluti'!D11*100/'Valori assoluti'!$I11</f>
        <v>5.714285714285714</v>
      </c>
      <c r="E11" s="13">
        <f>'Valori assoluti'!E11*100/'Valori assoluti'!$I11</f>
        <v>57.857142857142854</v>
      </c>
      <c r="F11" s="13">
        <f>'Valori assoluti'!F11*100/'Valori assoluti'!$I11</f>
        <v>27.142857142857142</v>
      </c>
      <c r="G11" s="13">
        <f>'Valori assoluti'!G11*100/'Valori assoluti'!$I11</f>
        <v>1.4285714285714286</v>
      </c>
      <c r="H11" s="13">
        <f>'Valori assoluti'!H11*100/'Valori assoluti'!$I11</f>
        <v>1.4285714285714286</v>
      </c>
      <c r="I11" s="14">
        <f t="shared" si="0"/>
        <v>100</v>
      </c>
    </row>
    <row r="12" spans="1:9" ht="12.75">
      <c r="A12" s="12" t="s">
        <v>16</v>
      </c>
      <c r="B12" s="13">
        <f>'Valori assoluti'!B12*100/'Valori assoluti'!$I12</f>
        <v>19.698285714285714</v>
      </c>
      <c r="C12" s="13">
        <f>'Valori assoluti'!C12*100/'Valori assoluti'!$I12</f>
        <v>23.41257142857143</v>
      </c>
      <c r="D12" s="13">
        <f>'Valori assoluti'!D12*100/'Valori assoluti'!$I12</f>
        <v>13.225142857142858</v>
      </c>
      <c r="E12" s="13">
        <f>'Valori assoluti'!E12*100/'Valori assoluti'!$I12</f>
        <v>19.04</v>
      </c>
      <c r="F12" s="13">
        <f>'Valori assoluti'!F12*100/'Valori assoluti'!$I12</f>
        <v>17.769142857142857</v>
      </c>
      <c r="G12" s="13">
        <f>'Valori assoluti'!G12*100/'Valori assoluti'!$I12</f>
        <v>3.9954285714285716</v>
      </c>
      <c r="H12" s="13">
        <f>'Valori assoluti'!H12*100/'Valori assoluti'!$I12</f>
        <v>2.8594285714285714</v>
      </c>
      <c r="I12" s="14">
        <f t="shared" si="0"/>
        <v>100</v>
      </c>
    </row>
    <row r="13" spans="1:9" ht="12.75">
      <c r="A13" s="12" t="s">
        <v>17</v>
      </c>
      <c r="B13" s="13">
        <f>'Valori assoluti'!B13*100/'Valori assoluti'!$I13</f>
        <v>0</v>
      </c>
      <c r="C13" s="13">
        <f>'Valori assoluti'!C13*100/'Valori assoluti'!$I13</f>
        <v>0</v>
      </c>
      <c r="D13" s="13">
        <f>'Valori assoluti'!D13*100/'Valori assoluti'!$I13</f>
        <v>0</v>
      </c>
      <c r="E13" s="13">
        <f>'Valori assoluti'!E13*100/'Valori assoluti'!$I13</f>
        <v>0</v>
      </c>
      <c r="F13" s="13">
        <f>'Valori assoluti'!F13*100/'Valori assoluti'!$I13</f>
        <v>90.9090909090909</v>
      </c>
      <c r="G13" s="13">
        <f>'Valori assoluti'!G13*100/'Valori assoluti'!$I13</f>
        <v>0</v>
      </c>
      <c r="H13" s="13">
        <f>'Valori assoluti'!H13*100/'Valori assoluti'!$I13</f>
        <v>9.090909090909092</v>
      </c>
      <c r="I13" s="14">
        <f t="shared" si="0"/>
        <v>100</v>
      </c>
    </row>
    <row r="14" spans="1:9" ht="12.75">
      <c r="A14" s="12" t="s">
        <v>18</v>
      </c>
      <c r="B14" s="13">
        <f>'Valori assoluti'!B14*100/'Valori assoluti'!$I14</f>
        <v>2.6607538802660753</v>
      </c>
      <c r="C14" s="13">
        <f>'Valori assoluti'!C14*100/'Valori assoluti'!$I14</f>
        <v>3.991130820399113</v>
      </c>
      <c r="D14" s="13">
        <f>'Valori assoluti'!D14*100/'Valori assoluti'!$I14</f>
        <v>5.321507760532151</v>
      </c>
      <c r="E14" s="13">
        <f>'Valori assoluti'!E14*100/'Valori assoluti'!$I14</f>
        <v>40.79822616407982</v>
      </c>
      <c r="F14" s="13">
        <f>'Valori assoluti'!F14*100/'Valori assoluti'!$I14</f>
        <v>38.58093126385809</v>
      </c>
      <c r="G14" s="13">
        <f>'Valori assoluti'!G14*100/'Valori assoluti'!$I14</f>
        <v>5.5432372505543235</v>
      </c>
      <c r="H14" s="13">
        <f>'Valori assoluti'!H14*100/'Valori assoluti'!$I14</f>
        <v>3.104212860310421</v>
      </c>
      <c r="I14" s="14">
        <f t="shared" si="0"/>
        <v>100</v>
      </c>
    </row>
    <row r="15" spans="1:9" ht="12.75">
      <c r="A15" s="12" t="s">
        <v>19</v>
      </c>
      <c r="B15" s="13">
        <f>'Valori assoluti'!B15*100/'Valori assoluti'!$I15</f>
        <v>4.444444444444445</v>
      </c>
      <c r="C15" s="13">
        <f>'Valori assoluti'!C15*100/'Valori assoluti'!$I15</f>
        <v>8.034188034188034</v>
      </c>
      <c r="D15" s="13">
        <f>'Valori assoluti'!D15*100/'Valori assoluti'!$I15</f>
        <v>5.811965811965812</v>
      </c>
      <c r="E15" s="13">
        <f>'Valori assoluti'!E15*100/'Valori assoluti'!$I15</f>
        <v>50.256410256410255</v>
      </c>
      <c r="F15" s="13">
        <f>'Valori assoluti'!F15*100/'Valori assoluti'!$I15</f>
        <v>23.931623931623932</v>
      </c>
      <c r="G15" s="13">
        <f>'Valori assoluti'!G15*100/'Valori assoluti'!$I15</f>
        <v>4.273504273504273</v>
      </c>
      <c r="H15" s="13">
        <f>'Valori assoluti'!H15*100/'Valori assoluti'!$I15</f>
        <v>3.247863247863248</v>
      </c>
      <c r="I15" s="14">
        <f t="shared" si="0"/>
        <v>100</v>
      </c>
    </row>
    <row r="16" spans="1:9" ht="12.75">
      <c r="A16" s="12" t="s">
        <v>20</v>
      </c>
      <c r="B16" s="13">
        <f>'Valori assoluti'!B16*100/'Valori assoluti'!$I16</f>
        <v>0</v>
      </c>
      <c r="C16" s="13">
        <f>'Valori assoluti'!C16*100/'Valori assoluti'!$I16</f>
        <v>0</v>
      </c>
      <c r="D16" s="13">
        <f>'Valori assoluti'!D16*100/'Valori assoluti'!$I16</f>
        <v>0</v>
      </c>
      <c r="E16" s="13">
        <f>'Valori assoluti'!E16*100/'Valori assoluti'!$I16</f>
        <v>18.75</v>
      </c>
      <c r="F16" s="13">
        <f>'Valori assoluti'!F16*100/'Valori assoluti'!$I16</f>
        <v>50</v>
      </c>
      <c r="G16" s="13">
        <f>'Valori assoluti'!G16*100/'Valori assoluti'!$I16</f>
        <v>12.5</v>
      </c>
      <c r="H16" s="13">
        <f>'Valori assoluti'!H16*100/'Valori assoluti'!$I16</f>
        <v>18.75</v>
      </c>
      <c r="I16" s="14">
        <f t="shared" si="0"/>
        <v>100</v>
      </c>
    </row>
    <row r="17" spans="1:9" ht="12.75">
      <c r="A17" s="12" t="s">
        <v>21</v>
      </c>
      <c r="B17" s="13">
        <f>'Valori assoluti'!B17*100/'Valori assoluti'!$I17</f>
        <v>6.184738955823293</v>
      </c>
      <c r="C17" s="13">
        <f>'Valori assoluti'!C17*100/'Valori assoluti'!$I17</f>
        <v>8.353413654618475</v>
      </c>
      <c r="D17" s="13">
        <f>'Valori assoluti'!D17*100/'Valori assoluti'!$I17</f>
        <v>5.863453815261044</v>
      </c>
      <c r="E17" s="13">
        <f>'Valori assoluti'!E17*100/'Valori assoluti'!$I17</f>
        <v>35.98393574297189</v>
      </c>
      <c r="F17" s="13">
        <f>'Valori assoluti'!F17*100/'Valori assoluti'!$I17</f>
        <v>31.72690763052209</v>
      </c>
      <c r="G17" s="13">
        <f>'Valori assoluti'!G17*100/'Valori assoluti'!$I17</f>
        <v>7.228915662650603</v>
      </c>
      <c r="H17" s="13">
        <f>'Valori assoluti'!H17*100/'Valori assoluti'!$I17</f>
        <v>4.658634538152611</v>
      </c>
      <c r="I17" s="14">
        <f t="shared" si="0"/>
        <v>100</v>
      </c>
    </row>
    <row r="18" spans="1:9" ht="12.75">
      <c r="A18" s="12" t="s">
        <v>22</v>
      </c>
      <c r="B18" s="13">
        <f>'Valori assoluti'!B18*100/'Valori assoluti'!$I18</f>
        <v>4</v>
      </c>
      <c r="C18" s="13">
        <f>'Valori assoluti'!C18*100/'Valori assoluti'!$I18</f>
        <v>0</v>
      </c>
      <c r="D18" s="13">
        <f>'Valori assoluti'!D18*100/'Valori assoluti'!$I18</f>
        <v>0</v>
      </c>
      <c r="E18" s="13">
        <f>'Valori assoluti'!E18*100/'Valori assoluti'!$I18</f>
        <v>16</v>
      </c>
      <c r="F18" s="13">
        <f>'Valori assoluti'!F18*100/'Valori assoluti'!$I18</f>
        <v>76</v>
      </c>
      <c r="G18" s="13">
        <f>'Valori assoluti'!G18*100/'Valori assoluti'!$I18</f>
        <v>4</v>
      </c>
      <c r="H18" s="13">
        <f>'Valori assoluti'!H18*100/'Valori assoluti'!$I18</f>
        <v>0</v>
      </c>
      <c r="I18" s="14">
        <f t="shared" si="0"/>
        <v>100</v>
      </c>
    </row>
    <row r="19" spans="1:9" ht="12.75">
      <c r="A19" s="12" t="s">
        <v>23</v>
      </c>
      <c r="B19" s="13">
        <f>'Valori assoluti'!B19*100/'Valori assoluti'!$I19</f>
        <v>0</v>
      </c>
      <c r="C19" s="13">
        <f>'Valori assoluti'!C19*100/'Valori assoluti'!$I19</f>
        <v>0</v>
      </c>
      <c r="D19" s="13">
        <f>'Valori assoluti'!D19*100/'Valori assoluti'!$I19</f>
        <v>0</v>
      </c>
      <c r="E19" s="13">
        <f>'Valori assoluti'!E19*100/'Valori assoluti'!$I19</f>
        <v>47.05882352941177</v>
      </c>
      <c r="F19" s="13">
        <f>'Valori assoluti'!F19*100/'Valori assoluti'!$I19</f>
        <v>41.1764705882353</v>
      </c>
      <c r="G19" s="13">
        <f>'Valori assoluti'!G19*100/'Valori assoluti'!$I19</f>
        <v>5.882352941176471</v>
      </c>
      <c r="H19" s="13">
        <f>'Valori assoluti'!H19*100/'Valori assoluti'!$I19</f>
        <v>5.882352941176471</v>
      </c>
      <c r="I19" s="14">
        <f t="shared" si="0"/>
        <v>100</v>
      </c>
    </row>
    <row r="20" spans="1:9" ht="12.75">
      <c r="A20" s="12" t="s">
        <v>24</v>
      </c>
      <c r="B20" s="13">
        <f>'Valori assoluti'!B20*100/'Valori assoluti'!$I20</f>
        <v>33.333333333333336</v>
      </c>
      <c r="C20" s="13">
        <f>'Valori assoluti'!C20*100/'Valori assoluti'!$I20</f>
        <v>0</v>
      </c>
      <c r="D20" s="13">
        <f>'Valori assoluti'!D20*100/'Valori assoluti'!$I20</f>
        <v>0</v>
      </c>
      <c r="E20" s="13">
        <f>'Valori assoluti'!E20*100/'Valori assoluti'!$I20</f>
        <v>0</v>
      </c>
      <c r="F20" s="13">
        <f>'Valori assoluti'!F20*100/'Valori assoluti'!$I20</f>
        <v>66.66666666666667</v>
      </c>
      <c r="G20" s="13">
        <f>'Valori assoluti'!G20*100/'Valori assoluti'!$I20</f>
        <v>0</v>
      </c>
      <c r="H20" s="13">
        <f>'Valori assoluti'!H20*100/'Valori assoluti'!$I20</f>
        <v>0</v>
      </c>
      <c r="I20" s="14">
        <f t="shared" si="0"/>
        <v>100</v>
      </c>
    </row>
    <row r="21" spans="1:9" ht="12.75">
      <c r="A21" s="12" t="s">
        <v>25</v>
      </c>
      <c r="B21" s="13">
        <f>'Valori assoluti'!B21*100/'Valori assoluti'!$I21</f>
        <v>0</v>
      </c>
      <c r="C21" s="13">
        <f>'Valori assoluti'!C21*100/'Valori assoluti'!$I21</f>
        <v>0</v>
      </c>
      <c r="D21" s="13">
        <f>'Valori assoluti'!D21*100/'Valori assoluti'!$I21</f>
        <v>0</v>
      </c>
      <c r="E21" s="13">
        <f>'Valori assoluti'!E21*100/'Valori assoluti'!$I21</f>
        <v>9.090909090909092</v>
      </c>
      <c r="F21" s="13">
        <f>'Valori assoluti'!F21*100/'Valori assoluti'!$I21</f>
        <v>81.81818181818181</v>
      </c>
      <c r="G21" s="13">
        <f>'Valori assoluti'!G21*100/'Valori assoluti'!$I21</f>
        <v>4.545454545454546</v>
      </c>
      <c r="H21" s="13">
        <f>'Valori assoluti'!H21*100/'Valori assoluti'!$I21</f>
        <v>4.545454545454546</v>
      </c>
      <c r="I21" s="14">
        <f t="shared" si="0"/>
        <v>100</v>
      </c>
    </row>
    <row r="22" spans="1:9" ht="12.75">
      <c r="A22" s="12" t="s">
        <v>26</v>
      </c>
      <c r="B22" s="13">
        <f>'Valori assoluti'!B22*100/'Valori assoluti'!$I22</f>
        <v>9.090909090909092</v>
      </c>
      <c r="C22" s="13">
        <f>'Valori assoluti'!C22*100/'Valori assoluti'!$I22</f>
        <v>2.272727272727273</v>
      </c>
      <c r="D22" s="13">
        <f>'Valori assoluti'!D22*100/'Valori assoluti'!$I22</f>
        <v>0</v>
      </c>
      <c r="E22" s="13">
        <f>'Valori assoluti'!E22*100/'Valori assoluti'!$I22</f>
        <v>11.363636363636363</v>
      </c>
      <c r="F22" s="13">
        <f>'Valori assoluti'!F22*100/'Valori assoluti'!$I22</f>
        <v>56.81818181818182</v>
      </c>
      <c r="G22" s="13">
        <f>'Valori assoluti'!G22*100/'Valori assoluti'!$I22</f>
        <v>11.363636363636363</v>
      </c>
      <c r="H22" s="13">
        <f>'Valori assoluti'!H22*100/'Valori assoluti'!$I22</f>
        <v>9.090909090909092</v>
      </c>
      <c r="I22" s="14">
        <f t="shared" si="0"/>
        <v>100</v>
      </c>
    </row>
    <row r="23" spans="1:9" ht="12.75">
      <c r="A23" s="12" t="s">
        <v>27</v>
      </c>
      <c r="B23" s="13">
        <f>'Valori assoluti'!B23*100/'Valori assoluti'!$I23</f>
        <v>1.2345679012345678</v>
      </c>
      <c r="C23" s="13">
        <f>'Valori assoluti'!C23*100/'Valori assoluti'!$I23</f>
        <v>1.2345679012345678</v>
      </c>
      <c r="D23" s="13">
        <f>'Valori assoluti'!D23*100/'Valori assoluti'!$I23</f>
        <v>4.938271604938271</v>
      </c>
      <c r="E23" s="13">
        <f>'Valori assoluti'!E23*100/'Valori assoluti'!$I23</f>
        <v>35.80246913580247</v>
      </c>
      <c r="F23" s="13">
        <f>'Valori assoluti'!F23*100/'Valori assoluti'!$I23</f>
        <v>44.44444444444444</v>
      </c>
      <c r="G23" s="13">
        <f>'Valori assoluti'!G23*100/'Valori assoluti'!$I23</f>
        <v>8.641975308641975</v>
      </c>
      <c r="H23" s="13">
        <f>'Valori assoluti'!H23*100/'Valori assoluti'!$I23</f>
        <v>3.7037037037037037</v>
      </c>
      <c r="I23" s="14">
        <f t="shared" si="0"/>
        <v>100</v>
      </c>
    </row>
    <row r="24" spans="1:9" ht="12.75">
      <c r="A24" s="12" t="s">
        <v>28</v>
      </c>
      <c r="B24" s="13">
        <f>'Valori assoluti'!B24*100/'Valori assoluti'!$I24</f>
        <v>3.896103896103896</v>
      </c>
      <c r="C24" s="13">
        <f>'Valori assoluti'!C24*100/'Valori assoluti'!$I24</f>
        <v>7.792207792207792</v>
      </c>
      <c r="D24" s="13">
        <f>'Valori assoluti'!D24*100/'Valori assoluti'!$I24</f>
        <v>1.2987012987012987</v>
      </c>
      <c r="E24" s="13">
        <f>'Valori assoluti'!E24*100/'Valori assoluti'!$I24</f>
        <v>55.84415584415584</v>
      </c>
      <c r="F24" s="13">
        <f>'Valori assoluti'!F24*100/'Valori assoluti'!$I24</f>
        <v>27.272727272727273</v>
      </c>
      <c r="G24" s="13">
        <f>'Valori assoluti'!G24*100/'Valori assoluti'!$I24</f>
        <v>2.5974025974025974</v>
      </c>
      <c r="H24" s="13">
        <f>'Valori assoluti'!H24*100/'Valori assoluti'!$I24</f>
        <v>1.2987012987012987</v>
      </c>
      <c r="I24" s="14">
        <f t="shared" si="0"/>
        <v>100.00000000000001</v>
      </c>
    </row>
    <row r="25" spans="1:9" ht="12.75">
      <c r="A25" s="12" t="s">
        <v>29</v>
      </c>
      <c r="B25" s="13">
        <f>'Valori assoluti'!B25*100/'Valori assoluti'!$I25</f>
        <v>3.606102635228849</v>
      </c>
      <c r="C25" s="13">
        <f>'Valori assoluti'!C25*100/'Valori assoluti'!$I25</f>
        <v>7.0735090152565885</v>
      </c>
      <c r="D25" s="13">
        <f>'Valori assoluti'!D25*100/'Valori assoluti'!$I25</f>
        <v>5.9639389736477115</v>
      </c>
      <c r="E25" s="13">
        <f>'Valori assoluti'!E25*100/'Valori assoluti'!$I25</f>
        <v>44.10540915395284</v>
      </c>
      <c r="F25" s="13">
        <f>'Valori assoluti'!F25*100/'Valori assoluti'!$I25</f>
        <v>28.294036061026354</v>
      </c>
      <c r="G25" s="13">
        <f>'Valori assoluti'!G25*100/'Valori assoluti'!$I25</f>
        <v>6.102635228848821</v>
      </c>
      <c r="H25" s="13">
        <f>'Valori assoluti'!H25*100/'Valori assoluti'!$I25</f>
        <v>4.854368932038835</v>
      </c>
      <c r="I25" s="14">
        <f t="shared" si="0"/>
        <v>100</v>
      </c>
    </row>
    <row r="26" spans="1:9" ht="12.75">
      <c r="A26" s="12" t="s">
        <v>30</v>
      </c>
      <c r="B26" s="13">
        <f>'Valori assoluti'!B26*100/'Valori assoluti'!$I26</f>
        <v>2.807017543859649</v>
      </c>
      <c r="C26" s="13">
        <f>'Valori assoluti'!C26*100/'Valori assoluti'!$I26</f>
        <v>1.4035087719298245</v>
      </c>
      <c r="D26" s="13">
        <f>'Valori assoluti'!D26*100/'Valori assoluti'!$I26</f>
        <v>1.7543859649122806</v>
      </c>
      <c r="E26" s="13">
        <f>'Valori assoluti'!E26*100/'Valori assoluti'!$I26</f>
        <v>28.771929824561404</v>
      </c>
      <c r="F26" s="13">
        <f>'Valori assoluti'!F26*100/'Valori assoluti'!$I26</f>
        <v>55.08771929824562</v>
      </c>
      <c r="G26" s="13">
        <f>'Valori assoluti'!G26*100/'Valori assoluti'!$I26</f>
        <v>6.315789473684211</v>
      </c>
      <c r="H26" s="13">
        <f>'Valori assoluti'!H26*100/'Valori assoluti'!$I26</f>
        <v>3.8596491228070176</v>
      </c>
      <c r="I26" s="14">
        <f t="shared" si="0"/>
        <v>99.99999999999999</v>
      </c>
    </row>
    <row r="27" spans="1:9" ht="12.75">
      <c r="A27" s="12" t="s">
        <v>31</v>
      </c>
      <c r="B27" s="13">
        <f>'Valori assoluti'!B27*100/'Valori assoluti'!$I27</f>
        <v>3.717472118959108</v>
      </c>
      <c r="C27" s="13">
        <f>'Valori assoluti'!C27*100/'Valori assoluti'!$I27</f>
        <v>4.089219330855019</v>
      </c>
      <c r="D27" s="13">
        <f>'Valori assoluti'!D27*100/'Valori assoluti'!$I27</f>
        <v>3.345724907063197</v>
      </c>
      <c r="E27" s="13">
        <f>'Valori assoluti'!E27*100/'Valori assoluti'!$I27</f>
        <v>44.98141263940521</v>
      </c>
      <c r="F27" s="13">
        <f>'Valori assoluti'!F27*100/'Valori assoluti'!$I27</f>
        <v>36.059479553903344</v>
      </c>
      <c r="G27" s="13">
        <f>'Valori assoluti'!G27*100/'Valori assoluti'!$I27</f>
        <v>5.5762081784386615</v>
      </c>
      <c r="H27" s="13">
        <f>'Valori assoluti'!H27*100/'Valori assoluti'!$I27</f>
        <v>2.2304832713754648</v>
      </c>
      <c r="I27" s="14">
        <f t="shared" si="0"/>
        <v>100</v>
      </c>
    </row>
    <row r="28" spans="1:9" ht="12.75">
      <c r="A28" s="12" t="s">
        <v>32</v>
      </c>
      <c r="B28" s="13">
        <f>'Valori assoluti'!B28*100/'Valori assoluti'!$I28</f>
        <v>0</v>
      </c>
      <c r="C28" s="13">
        <f>'Valori assoluti'!C28*100/'Valori assoluti'!$I28</f>
        <v>0</v>
      </c>
      <c r="D28" s="13">
        <f>'Valori assoluti'!D28*100/'Valori assoluti'!$I28</f>
        <v>1.1904761904761905</v>
      </c>
      <c r="E28" s="13">
        <f>'Valori assoluti'!E28*100/'Valori assoluti'!$I28</f>
        <v>44.04761904761905</v>
      </c>
      <c r="F28" s="13">
        <f>'Valori assoluti'!F28*100/'Valori assoluti'!$I28</f>
        <v>45.23809523809524</v>
      </c>
      <c r="G28" s="13">
        <f>'Valori assoluti'!G28*100/'Valori assoluti'!$I28</f>
        <v>4.761904761904762</v>
      </c>
      <c r="H28" s="13">
        <f>'Valori assoluti'!H28*100/'Valori assoluti'!$I28</f>
        <v>4.761904761904762</v>
      </c>
      <c r="I28" s="14">
        <f t="shared" si="0"/>
        <v>100</v>
      </c>
    </row>
    <row r="29" spans="1:9" ht="12.75">
      <c r="A29" s="12" t="s">
        <v>33</v>
      </c>
      <c r="B29" s="13">
        <f>'Valori assoluti'!B29*100/'Valori assoluti'!$I29</f>
        <v>0.43103448275862066</v>
      </c>
      <c r="C29" s="13">
        <f>'Valori assoluti'!C29*100/'Valori assoluti'!$I29</f>
        <v>6.4655172413793105</v>
      </c>
      <c r="D29" s="13">
        <f>'Valori assoluti'!D29*100/'Valori assoluti'!$I29</f>
        <v>2.1551724137931036</v>
      </c>
      <c r="E29" s="13">
        <f>'Valori assoluti'!E29*100/'Valori assoluti'!$I29</f>
        <v>50</v>
      </c>
      <c r="F29" s="13">
        <f>'Valori assoluti'!F29*100/'Valori assoluti'!$I29</f>
        <v>33.62068965517241</v>
      </c>
      <c r="G29" s="13">
        <f>'Valori assoluti'!G29*100/'Valori assoluti'!$I29</f>
        <v>5.603448275862069</v>
      </c>
      <c r="H29" s="13">
        <f>'Valori assoluti'!H29*100/'Valori assoluti'!$I29</f>
        <v>1.7241379310344827</v>
      </c>
      <c r="I29" s="14">
        <f t="shared" si="0"/>
        <v>99.99999999999999</v>
      </c>
    </row>
    <row r="30" spans="1:9" ht="12.75">
      <c r="A30" s="12" t="s">
        <v>34</v>
      </c>
      <c r="B30" s="13">
        <f>'Valori assoluti'!B30*100/'Valori assoluti'!$I30</f>
        <v>0</v>
      </c>
      <c r="C30" s="13">
        <f>'Valori assoluti'!C30*100/'Valori assoluti'!$I30</f>
        <v>1.3986013986013985</v>
      </c>
      <c r="D30" s="13">
        <f>'Valori assoluti'!D30*100/'Valori assoluti'!$I30</f>
        <v>2.097902097902098</v>
      </c>
      <c r="E30" s="13">
        <f>'Valori assoluti'!E30*100/'Valori assoluti'!$I30</f>
        <v>18.181818181818183</v>
      </c>
      <c r="F30" s="13">
        <f>'Valori assoluti'!F30*100/'Valori assoluti'!$I30</f>
        <v>69.93006993006993</v>
      </c>
      <c r="G30" s="13">
        <f>'Valori assoluti'!G30*100/'Valori assoluti'!$I30</f>
        <v>4.895104895104895</v>
      </c>
      <c r="H30" s="13">
        <f>'Valori assoluti'!H30*100/'Valori assoluti'!$I30</f>
        <v>3.4965034965034967</v>
      </c>
      <c r="I30" s="14">
        <f t="shared" si="0"/>
        <v>100</v>
      </c>
    </row>
    <row r="31" spans="1:9" ht="12.75">
      <c r="A31" s="12" t="s">
        <v>35</v>
      </c>
      <c r="B31" s="13">
        <f>'Valori assoluti'!B31*100/'Valori assoluti'!$I31</f>
        <v>1.8867924528301887</v>
      </c>
      <c r="C31" s="13">
        <f>'Valori assoluti'!C31*100/'Valori assoluti'!$I31</f>
        <v>3.7735849056603774</v>
      </c>
      <c r="D31" s="13">
        <f>'Valori assoluti'!D31*100/'Valori assoluti'!$I31</f>
        <v>1.8867924528301887</v>
      </c>
      <c r="E31" s="13">
        <f>'Valori assoluti'!E31*100/'Valori assoluti'!$I31</f>
        <v>20.754716981132077</v>
      </c>
      <c r="F31" s="13">
        <f>'Valori assoluti'!F31*100/'Valori assoluti'!$I31</f>
        <v>66.0377358490566</v>
      </c>
      <c r="G31" s="13">
        <f>'Valori assoluti'!G31*100/'Valori assoluti'!$I31</f>
        <v>1.8867924528301887</v>
      </c>
      <c r="H31" s="13">
        <f>'Valori assoluti'!H31*100/'Valori assoluti'!$I31</f>
        <v>3.7735849056603774</v>
      </c>
      <c r="I31" s="14">
        <f t="shared" si="0"/>
        <v>100</v>
      </c>
    </row>
    <row r="32" spans="1:9" ht="12.75">
      <c r="A32" s="12" t="s">
        <v>36</v>
      </c>
      <c r="B32" s="13">
        <f>'Valori assoluti'!B32*100/'Valori assoluti'!$I32</f>
        <v>0</v>
      </c>
      <c r="C32" s="13">
        <f>'Valori assoluti'!C32*100/'Valori assoluti'!$I32</f>
        <v>0</v>
      </c>
      <c r="D32" s="13">
        <f>'Valori assoluti'!D32*100/'Valori assoluti'!$I32</f>
        <v>0</v>
      </c>
      <c r="E32" s="13">
        <f>'Valori assoluti'!E32*100/'Valori assoluti'!$I32</f>
        <v>22.22222222222222</v>
      </c>
      <c r="F32" s="13">
        <f>'Valori assoluti'!F32*100/'Valori assoluti'!$I32</f>
        <v>77.77777777777777</v>
      </c>
      <c r="G32" s="13">
        <f>'Valori assoluti'!G32*100/'Valori assoluti'!$I32</f>
        <v>0</v>
      </c>
      <c r="H32" s="13">
        <f>'Valori assoluti'!H32*100/'Valori assoluti'!$I32</f>
        <v>0</v>
      </c>
      <c r="I32" s="14">
        <f t="shared" si="0"/>
        <v>100</v>
      </c>
    </row>
    <row r="33" spans="1:9" ht="12.75">
      <c r="A33" s="12" t="s">
        <v>37</v>
      </c>
      <c r="B33" s="13">
        <f>'Valori assoluti'!B33*100/'Valori assoluti'!$I33</f>
        <v>0</v>
      </c>
      <c r="C33" s="13">
        <f>'Valori assoluti'!C33*100/'Valori assoluti'!$I33</f>
        <v>3.9215686274509802</v>
      </c>
      <c r="D33" s="13">
        <f>'Valori assoluti'!D33*100/'Valori assoluti'!$I33</f>
        <v>0</v>
      </c>
      <c r="E33" s="13">
        <f>'Valori assoluti'!E33*100/'Valori assoluti'!$I33</f>
        <v>15.686274509803921</v>
      </c>
      <c r="F33" s="13">
        <f>'Valori assoluti'!F33*100/'Valori assoluti'!$I33</f>
        <v>60.78431372549019</v>
      </c>
      <c r="G33" s="13">
        <f>'Valori assoluti'!G33*100/'Valori assoluti'!$I33</f>
        <v>13.72549019607843</v>
      </c>
      <c r="H33" s="13">
        <f>'Valori assoluti'!H33*100/'Valori assoluti'!$I33</f>
        <v>5.882352941176471</v>
      </c>
      <c r="I33" s="14">
        <f t="shared" si="0"/>
        <v>100</v>
      </c>
    </row>
    <row r="34" spans="1:9" ht="12.75">
      <c r="A34" s="12" t="s">
        <v>38</v>
      </c>
      <c r="B34" s="13">
        <f>'Valori assoluti'!B34*100/'Valori assoluti'!$I34</f>
        <v>3.896103896103896</v>
      </c>
      <c r="C34" s="13">
        <f>'Valori assoluti'!C34*100/'Valori assoluti'!$I34</f>
        <v>0</v>
      </c>
      <c r="D34" s="13">
        <f>'Valori assoluti'!D34*100/'Valori assoluti'!$I34</f>
        <v>2.5974025974025974</v>
      </c>
      <c r="E34" s="13">
        <f>'Valori assoluti'!E34*100/'Valori assoluti'!$I34</f>
        <v>41.55844155844156</v>
      </c>
      <c r="F34" s="13">
        <f>'Valori assoluti'!F34*100/'Valori assoluti'!$I34</f>
        <v>40.25974025974026</v>
      </c>
      <c r="G34" s="13">
        <f>'Valori assoluti'!G34*100/'Valori assoluti'!$I34</f>
        <v>6.4935064935064934</v>
      </c>
      <c r="H34" s="13">
        <f>'Valori assoluti'!H34*100/'Valori assoluti'!$I34</f>
        <v>5.194805194805195</v>
      </c>
      <c r="I34" s="14">
        <f t="shared" si="0"/>
        <v>100</v>
      </c>
    </row>
    <row r="35" spans="1:9" ht="12.75">
      <c r="A35" s="12" t="s">
        <v>39</v>
      </c>
      <c r="B35" s="13">
        <f>'Valori assoluti'!B35*100/'Valori assoluti'!$I35</f>
        <v>0</v>
      </c>
      <c r="C35" s="13">
        <f>'Valori assoluti'!C35*100/'Valori assoluti'!$I35</f>
        <v>0</v>
      </c>
      <c r="D35" s="13">
        <f>'Valori assoluti'!D35*100/'Valori assoluti'!$I35</f>
        <v>0</v>
      </c>
      <c r="E35" s="13">
        <f>'Valori assoluti'!E35*100/'Valori assoluti'!$I35</f>
        <v>7.142857142857143</v>
      </c>
      <c r="F35" s="13">
        <f>'Valori assoluti'!F35*100/'Valori assoluti'!$I35</f>
        <v>85.71428571428571</v>
      </c>
      <c r="G35" s="13">
        <f>'Valori assoluti'!G35*100/'Valori assoluti'!$I35</f>
        <v>0</v>
      </c>
      <c r="H35" s="13">
        <f>'Valori assoluti'!H35*100/'Valori assoluti'!$I35</f>
        <v>7.142857142857143</v>
      </c>
      <c r="I35" s="14">
        <f t="shared" si="0"/>
        <v>99.99999999999999</v>
      </c>
    </row>
    <row r="36" spans="1:9" ht="12.75">
      <c r="A36" s="12" t="s">
        <v>40</v>
      </c>
      <c r="B36" s="13">
        <f>'Valori assoluti'!B36*100/'Valori assoluti'!$I36</f>
        <v>4.157549234135668</v>
      </c>
      <c r="C36" s="13">
        <f>'Valori assoluti'!C36*100/'Valori assoluti'!$I36</f>
        <v>6.783369803063457</v>
      </c>
      <c r="D36" s="13">
        <f>'Valori assoluti'!D36*100/'Valori assoluti'!$I36</f>
        <v>10.065645514223196</v>
      </c>
      <c r="E36" s="13">
        <f>'Valori assoluti'!E36*100/'Valori assoluti'!$I36</f>
        <v>48.796498905908095</v>
      </c>
      <c r="F36" s="13">
        <f>'Valori assoluti'!F36*100/'Valori assoluti'!$I36</f>
        <v>23.41356673960613</v>
      </c>
      <c r="G36" s="13">
        <f>'Valori assoluti'!G36*100/'Valori assoluti'!$I36</f>
        <v>4.3763676148796495</v>
      </c>
      <c r="H36" s="13">
        <f>'Valori assoluti'!H36*100/'Valori assoluti'!$I36</f>
        <v>2.4070021881838075</v>
      </c>
      <c r="I36" s="14">
        <f t="shared" si="0"/>
        <v>100</v>
      </c>
    </row>
    <row r="37" spans="1:9" ht="12.75">
      <c r="A37" s="12" t="s">
        <v>41</v>
      </c>
      <c r="B37" s="13">
        <f>'Valori assoluti'!B37*100/'Valori assoluti'!$I37</f>
        <v>0</v>
      </c>
      <c r="C37" s="13">
        <f>'Valori assoluti'!C37*100/'Valori assoluti'!$I37</f>
        <v>4.761904761904762</v>
      </c>
      <c r="D37" s="13">
        <f>'Valori assoluti'!D37*100/'Valori assoluti'!$I37</f>
        <v>0</v>
      </c>
      <c r="E37" s="13">
        <f>'Valori assoluti'!E37*100/'Valori assoluti'!$I37</f>
        <v>38.095238095238095</v>
      </c>
      <c r="F37" s="13">
        <f>'Valori assoluti'!F37*100/'Valori assoluti'!$I37</f>
        <v>41.26984126984127</v>
      </c>
      <c r="G37" s="13">
        <f>'Valori assoluti'!G37*100/'Valori assoluti'!$I37</f>
        <v>7.936507936507937</v>
      </c>
      <c r="H37" s="13">
        <f>'Valori assoluti'!H37*100/'Valori assoluti'!$I37</f>
        <v>7.936507936507937</v>
      </c>
      <c r="I37" s="14">
        <f t="shared" si="0"/>
        <v>100</v>
      </c>
    </row>
    <row r="38" spans="1:9" ht="12.75">
      <c r="A38" s="12" t="s">
        <v>42</v>
      </c>
      <c r="B38" s="13">
        <f>'Valori assoluti'!B38*100/'Valori assoluti'!$I38</f>
        <v>0.30349013657056145</v>
      </c>
      <c r="C38" s="13">
        <f>'Valori assoluti'!C38*100/'Valori assoluti'!$I38</f>
        <v>0.6069802731411229</v>
      </c>
      <c r="D38" s="13">
        <f>'Valori assoluti'!D38*100/'Valori assoluti'!$I38</f>
        <v>0.30349013657056145</v>
      </c>
      <c r="E38" s="13">
        <f>'Valori assoluti'!E38*100/'Valori assoluti'!$I38</f>
        <v>6.525037936267071</v>
      </c>
      <c r="F38" s="13">
        <f>'Valori assoluti'!F38*100/'Valori assoluti'!$I38</f>
        <v>81.79059180576631</v>
      </c>
      <c r="G38" s="13">
        <f>'Valori assoluti'!G38*100/'Valori assoluti'!$I38</f>
        <v>5.7663125948406675</v>
      </c>
      <c r="H38" s="13">
        <f>'Valori assoluti'!H38*100/'Valori assoluti'!$I38</f>
        <v>4.704097116843703</v>
      </c>
      <c r="I38" s="14">
        <f t="shared" si="0"/>
        <v>100</v>
      </c>
    </row>
    <row r="39" spans="1:9" ht="12.75">
      <c r="A39" s="12" t="s">
        <v>43</v>
      </c>
      <c r="B39" s="13">
        <f>'Valori assoluti'!B39*100/'Valori assoluti'!$I39</f>
        <v>0</v>
      </c>
      <c r="C39" s="13">
        <f>'Valori assoluti'!C39*100/'Valori assoluti'!$I39</f>
        <v>0</v>
      </c>
      <c r="D39" s="13">
        <f>'Valori assoluti'!D39*100/'Valori assoluti'!$I39</f>
        <v>0</v>
      </c>
      <c r="E39" s="13">
        <f>'Valori assoluti'!E39*100/'Valori assoluti'!$I39</f>
        <v>0</v>
      </c>
      <c r="F39" s="13">
        <f>'Valori assoluti'!F39*100/'Valori assoluti'!$I39</f>
        <v>90.9090909090909</v>
      </c>
      <c r="G39" s="13">
        <f>'Valori assoluti'!G39*100/'Valori assoluti'!$I39</f>
        <v>9.090909090909092</v>
      </c>
      <c r="H39" s="13">
        <f>'Valori assoluti'!H39*100/'Valori assoluti'!$I39</f>
        <v>0</v>
      </c>
      <c r="I39" s="14">
        <f t="shared" si="0"/>
        <v>100</v>
      </c>
    </row>
    <row r="40" spans="1:9" ht="12.75">
      <c r="A40" s="12" t="s">
        <v>44</v>
      </c>
      <c r="B40" s="13">
        <f>'Valori assoluti'!B40*100/'Valori assoluti'!$I40</f>
        <v>2.542372881355932</v>
      </c>
      <c r="C40" s="13">
        <f>'Valori assoluti'!C40*100/'Valori assoluti'!$I40</f>
        <v>4.237288135593221</v>
      </c>
      <c r="D40" s="13">
        <f>'Valori assoluti'!D40*100/'Valori assoluti'!$I40</f>
        <v>5.932203389830509</v>
      </c>
      <c r="E40" s="13">
        <f>'Valori assoluti'!E40*100/'Valori assoluti'!$I40</f>
        <v>56.779661016949156</v>
      </c>
      <c r="F40" s="13">
        <f>'Valori assoluti'!F40*100/'Valori assoluti'!$I40</f>
        <v>23.728813559322035</v>
      </c>
      <c r="G40" s="13">
        <f>'Valori assoluti'!G40*100/'Valori assoluti'!$I40</f>
        <v>5.084745762711864</v>
      </c>
      <c r="H40" s="13">
        <f>'Valori assoluti'!H40*100/'Valori assoluti'!$I40</f>
        <v>1.694915254237288</v>
      </c>
      <c r="I40" s="14">
        <f t="shared" si="0"/>
        <v>100</v>
      </c>
    </row>
    <row r="41" spans="1:9" ht="12.75">
      <c r="A41" s="12" t="s">
        <v>45</v>
      </c>
      <c r="B41" s="13">
        <f>'Valori assoluti'!B41*100/'Valori assoluti'!$I41</f>
        <v>0</v>
      </c>
      <c r="C41" s="13">
        <f>'Valori assoluti'!C41*100/'Valori assoluti'!$I41</f>
        <v>2.5531914893617023</v>
      </c>
      <c r="D41" s="13">
        <f>'Valori assoluti'!D41*100/'Valori assoluti'!$I41</f>
        <v>1.702127659574468</v>
      </c>
      <c r="E41" s="13">
        <f>'Valori assoluti'!E41*100/'Valori assoluti'!$I41</f>
        <v>57.4468085106383</v>
      </c>
      <c r="F41" s="13">
        <f>'Valori assoluti'!F41*100/'Valori assoluti'!$I41</f>
        <v>30.638297872340427</v>
      </c>
      <c r="G41" s="13">
        <f>'Valori assoluti'!G41*100/'Valori assoluti'!$I41</f>
        <v>5.1063829787234045</v>
      </c>
      <c r="H41" s="13">
        <f>'Valori assoluti'!H41*100/'Valori assoluti'!$I41</f>
        <v>2.5531914893617023</v>
      </c>
      <c r="I41" s="14">
        <f t="shared" si="0"/>
        <v>100.00000000000001</v>
      </c>
    </row>
    <row r="42" spans="1:9" ht="12.75">
      <c r="A42" s="12" t="s">
        <v>46</v>
      </c>
      <c r="B42" s="13">
        <f>'Valori assoluti'!B42*100/'Valori assoluti'!$I42</f>
        <v>1.0204081632653061</v>
      </c>
      <c r="C42" s="13">
        <f>'Valori assoluti'!C42*100/'Valori assoluti'!$I42</f>
        <v>4.081632653061225</v>
      </c>
      <c r="D42" s="13">
        <f>'Valori assoluti'!D42*100/'Valori assoluti'!$I42</f>
        <v>5.612244897959184</v>
      </c>
      <c r="E42" s="13">
        <f>'Valori assoluti'!E42*100/'Valori assoluti'!$I42</f>
        <v>46.93877551020408</v>
      </c>
      <c r="F42" s="13">
        <f>'Valori assoluti'!F42*100/'Valori assoluti'!$I42</f>
        <v>30.612244897959183</v>
      </c>
      <c r="G42" s="13">
        <f>'Valori assoluti'!G42*100/'Valori assoluti'!$I42</f>
        <v>6.122448979591836</v>
      </c>
      <c r="H42" s="13">
        <f>'Valori assoluti'!H42*100/'Valori assoluti'!$I42</f>
        <v>5.612244897959184</v>
      </c>
      <c r="I42" s="14">
        <f t="shared" si="0"/>
        <v>100</v>
      </c>
    </row>
    <row r="43" spans="1:9" ht="12.75">
      <c r="A43" s="12" t="s">
        <v>47</v>
      </c>
      <c r="B43" s="13">
        <f>'Valori assoluti'!B43*100/'Valori assoluti'!$I43</f>
        <v>2.5454545454545454</v>
      </c>
      <c r="C43" s="13">
        <f>'Valori assoluti'!C43*100/'Valori assoluti'!$I43</f>
        <v>2.909090909090909</v>
      </c>
      <c r="D43" s="13">
        <f>'Valori assoluti'!D43*100/'Valori assoluti'!$I43</f>
        <v>2.1818181818181817</v>
      </c>
      <c r="E43" s="13">
        <f>'Valori assoluti'!E43*100/'Valori assoluti'!$I43</f>
        <v>28.363636363636363</v>
      </c>
      <c r="F43" s="13">
        <f>'Valori assoluti'!F43*100/'Valori assoluti'!$I43</f>
        <v>56.72727272727273</v>
      </c>
      <c r="G43" s="13">
        <f>'Valori assoluti'!G43*100/'Valori assoluti'!$I43</f>
        <v>5.454545454545454</v>
      </c>
      <c r="H43" s="13">
        <f>'Valori assoluti'!H43*100/'Valori assoluti'!$I43</f>
        <v>1.8181818181818181</v>
      </c>
      <c r="I43" s="14">
        <f t="shared" si="0"/>
        <v>99.99999999999999</v>
      </c>
    </row>
    <row r="44" spans="1:9" ht="12.75">
      <c r="A44" s="12" t="s">
        <v>48</v>
      </c>
      <c r="B44" s="13">
        <f>'Valori assoluti'!B44*100/'Valori assoluti'!$I44</f>
        <v>2.3255813953488373</v>
      </c>
      <c r="C44" s="13">
        <f>'Valori assoluti'!C44*100/'Valori assoluti'!$I44</f>
        <v>3.488372093023256</v>
      </c>
      <c r="D44" s="13">
        <f>'Valori assoluti'!D44*100/'Valori assoluti'!$I44</f>
        <v>2.7131782945736433</v>
      </c>
      <c r="E44" s="13">
        <f>'Valori assoluti'!E44*100/'Valori assoluti'!$I44</f>
        <v>60.46511627906977</v>
      </c>
      <c r="F44" s="13">
        <f>'Valori assoluti'!F44*100/'Valori assoluti'!$I44</f>
        <v>25.1937984496124</v>
      </c>
      <c r="G44" s="13">
        <f>'Valori assoluti'!G44*100/'Valori assoluti'!$I44</f>
        <v>3.10077519379845</v>
      </c>
      <c r="H44" s="13">
        <f>'Valori assoluti'!H44*100/'Valori assoluti'!$I44</f>
        <v>2.7131782945736433</v>
      </c>
      <c r="I44" s="14">
        <f t="shared" si="0"/>
        <v>100</v>
      </c>
    </row>
    <row r="45" spans="1:9" ht="12.75">
      <c r="A45" s="12" t="s">
        <v>49</v>
      </c>
      <c r="B45" s="13">
        <f>'Valori assoluti'!B45*100/'Valori assoluti'!$I45</f>
        <v>1.8867924528301887</v>
      </c>
      <c r="C45" s="13">
        <f>'Valori assoluti'!C45*100/'Valori assoluti'!$I45</f>
        <v>1.8867924528301887</v>
      </c>
      <c r="D45" s="13">
        <f>'Valori assoluti'!D45*100/'Valori assoluti'!$I45</f>
        <v>1.2578616352201257</v>
      </c>
      <c r="E45" s="13">
        <f>'Valori assoluti'!E45*100/'Valori assoluti'!$I45</f>
        <v>28.30188679245283</v>
      </c>
      <c r="F45" s="13">
        <f>'Valori assoluti'!F45*100/'Valori assoluti'!$I45</f>
        <v>54.088050314465406</v>
      </c>
      <c r="G45" s="13">
        <f>'Valori assoluti'!G45*100/'Valori assoluti'!$I45</f>
        <v>9.433962264150944</v>
      </c>
      <c r="H45" s="13">
        <f>'Valori assoluti'!H45*100/'Valori assoluti'!$I45</f>
        <v>3.1446540880503147</v>
      </c>
      <c r="I45" s="14">
        <f t="shared" si="0"/>
        <v>100</v>
      </c>
    </row>
    <row r="46" spans="1:9" ht="12.75">
      <c r="A46" s="12" t="s">
        <v>50</v>
      </c>
      <c r="B46" s="13">
        <f>'Valori assoluti'!B46*100/'Valori assoluti'!$I46</f>
        <v>2.150537634408602</v>
      </c>
      <c r="C46" s="13">
        <f>'Valori assoluti'!C46*100/'Valori assoluti'!$I46</f>
        <v>1.075268817204301</v>
      </c>
      <c r="D46" s="13">
        <f>'Valori assoluti'!D46*100/'Valori assoluti'!$I46</f>
        <v>4.301075268817204</v>
      </c>
      <c r="E46" s="13">
        <f>'Valori assoluti'!E46*100/'Valori assoluti'!$I46</f>
        <v>62.365591397849464</v>
      </c>
      <c r="F46" s="13">
        <f>'Valori assoluti'!F46*100/'Valori assoluti'!$I46</f>
        <v>25.806451612903224</v>
      </c>
      <c r="G46" s="13">
        <f>'Valori assoluti'!G46*100/'Valori assoluti'!$I46</f>
        <v>1.075268817204301</v>
      </c>
      <c r="H46" s="13">
        <f>'Valori assoluti'!H46*100/'Valori assoluti'!$I46</f>
        <v>3.225806451612903</v>
      </c>
      <c r="I46" s="14">
        <f t="shared" si="0"/>
        <v>99.99999999999999</v>
      </c>
    </row>
    <row r="47" spans="1:9" ht="12.75">
      <c r="A47" s="12" t="s">
        <v>51</v>
      </c>
      <c r="B47" s="13">
        <f>'Valori assoluti'!B47*100/'Valori assoluti'!$I47</f>
        <v>6.081081081081081</v>
      </c>
      <c r="C47" s="13">
        <f>'Valori assoluti'!C47*100/'Valori assoluti'!$I47</f>
        <v>10.135135135135135</v>
      </c>
      <c r="D47" s="13">
        <f>'Valori assoluti'!D47*100/'Valori assoluti'!$I47</f>
        <v>5.405405405405405</v>
      </c>
      <c r="E47" s="13">
        <f>'Valori assoluti'!E47*100/'Valori assoluti'!$I47</f>
        <v>40.54054054054054</v>
      </c>
      <c r="F47" s="13">
        <f>'Valori assoluti'!F47*100/'Valori assoluti'!$I47</f>
        <v>31.756756756756758</v>
      </c>
      <c r="G47" s="13">
        <f>'Valori assoluti'!G47*100/'Valori assoluti'!$I47</f>
        <v>3.3783783783783785</v>
      </c>
      <c r="H47" s="13">
        <f>'Valori assoluti'!H47*100/'Valori assoluti'!$I47</f>
        <v>2.7027027027027026</v>
      </c>
      <c r="I47" s="14">
        <f t="shared" si="0"/>
        <v>100</v>
      </c>
    </row>
    <row r="48" spans="1:9" ht="12.75">
      <c r="A48" s="12" t="s">
        <v>52</v>
      </c>
      <c r="B48" s="13">
        <f>'Valori assoluti'!B48*100/'Valori assoluti'!$I48</f>
        <v>8.461538461538462</v>
      </c>
      <c r="C48" s="13">
        <f>'Valori assoluti'!C48*100/'Valori assoluti'!$I48</f>
        <v>7.6923076923076925</v>
      </c>
      <c r="D48" s="13">
        <f>'Valori assoluti'!D48*100/'Valori assoluti'!$I48</f>
        <v>6.410256410256411</v>
      </c>
      <c r="E48" s="13">
        <f>'Valori assoluti'!E48*100/'Valori assoluti'!$I48</f>
        <v>37.43589743589744</v>
      </c>
      <c r="F48" s="13">
        <f>'Valori assoluti'!F48*100/'Valori assoluti'!$I48</f>
        <v>30.512820512820515</v>
      </c>
      <c r="G48" s="13">
        <f>'Valori assoluti'!G48*100/'Valori assoluti'!$I48</f>
        <v>5.641025641025641</v>
      </c>
      <c r="H48" s="13">
        <f>'Valori assoluti'!H48*100/'Valori assoluti'!$I48</f>
        <v>3.8461538461538463</v>
      </c>
      <c r="I48" s="14">
        <f t="shared" si="0"/>
        <v>99.99999999999999</v>
      </c>
    </row>
    <row r="49" spans="1:9" ht="12.75">
      <c r="A49" s="12" t="s">
        <v>53</v>
      </c>
      <c r="B49" s="13">
        <f>'Valori assoluti'!B49*100/'Valori assoluti'!$I49</f>
        <v>0</v>
      </c>
      <c r="C49" s="13">
        <f>'Valori assoluti'!C49*100/'Valori assoluti'!$I49</f>
        <v>4.444444444444445</v>
      </c>
      <c r="D49" s="13">
        <f>'Valori assoluti'!D49*100/'Valori assoluti'!$I49</f>
        <v>2.2222222222222223</v>
      </c>
      <c r="E49" s="13">
        <f>'Valori assoluti'!E49*100/'Valori assoluti'!$I49</f>
        <v>47.77777777777778</v>
      </c>
      <c r="F49" s="13">
        <f>'Valori assoluti'!F49*100/'Valori assoluti'!$I49</f>
        <v>41.111111111111114</v>
      </c>
      <c r="G49" s="13">
        <f>'Valori assoluti'!G49*100/'Valori assoluti'!$I49</f>
        <v>2.2222222222222223</v>
      </c>
      <c r="H49" s="13">
        <f>'Valori assoluti'!H49*100/'Valori assoluti'!$I49</f>
        <v>2.2222222222222223</v>
      </c>
      <c r="I49" s="14">
        <f t="shared" si="0"/>
        <v>100.00000000000001</v>
      </c>
    </row>
    <row r="50" spans="1:9" ht="12.75">
      <c r="A50" s="12" t="s">
        <v>54</v>
      </c>
      <c r="B50" s="13">
        <f>'Valori assoluti'!B50*100/'Valori assoluti'!$I50</f>
        <v>1.1363636363636365</v>
      </c>
      <c r="C50" s="13">
        <f>'Valori assoluti'!C50*100/'Valori assoluti'!$I50</f>
        <v>4.545454545454546</v>
      </c>
      <c r="D50" s="13">
        <f>'Valori assoluti'!D50*100/'Valori assoluti'!$I50</f>
        <v>4.545454545454546</v>
      </c>
      <c r="E50" s="13">
        <f>'Valori assoluti'!E50*100/'Valori assoluti'!$I50</f>
        <v>57.95454545454545</v>
      </c>
      <c r="F50" s="13">
        <f>'Valori assoluti'!F50*100/'Valori assoluti'!$I50</f>
        <v>24.431818181818183</v>
      </c>
      <c r="G50" s="13">
        <f>'Valori assoluti'!G50*100/'Valori assoluti'!$I50</f>
        <v>4.545454545454546</v>
      </c>
      <c r="H50" s="13">
        <f>'Valori assoluti'!H50*100/'Valori assoluti'!$I50</f>
        <v>2.840909090909091</v>
      </c>
      <c r="I50" s="14">
        <f t="shared" si="0"/>
        <v>100.00000000000001</v>
      </c>
    </row>
    <row r="51" spans="1:9" ht="12.75">
      <c r="A51" s="12" t="s">
        <v>55</v>
      </c>
      <c r="B51" s="13">
        <f>'Valori assoluti'!B51*100/'Valori assoluti'!$I51</f>
        <v>0</v>
      </c>
      <c r="C51" s="13">
        <f>'Valori assoluti'!C51*100/'Valori assoluti'!$I51</f>
        <v>0</v>
      </c>
      <c r="D51" s="13">
        <f>'Valori assoluti'!D51*100/'Valori assoluti'!$I51</f>
        <v>0</v>
      </c>
      <c r="E51" s="13">
        <f>'Valori assoluti'!E51*100/'Valori assoluti'!$I51</f>
        <v>4.3478260869565215</v>
      </c>
      <c r="F51" s="13">
        <f>'Valori assoluti'!F51*100/'Valori assoluti'!$I51</f>
        <v>86.95652173913044</v>
      </c>
      <c r="G51" s="13">
        <f>'Valori assoluti'!G51*100/'Valori assoluti'!$I51</f>
        <v>8.695652173913043</v>
      </c>
      <c r="H51" s="13">
        <f>'Valori assoluti'!H51*100/'Valori assoluti'!$I51</f>
        <v>0</v>
      </c>
      <c r="I51" s="14">
        <f t="shared" si="0"/>
        <v>100</v>
      </c>
    </row>
    <row r="52" spans="1:9" ht="12.75">
      <c r="A52" s="12" t="s">
        <v>56</v>
      </c>
      <c r="B52" s="13">
        <f>'Valori assoluti'!B52*100/'Valori assoluti'!$I52</f>
        <v>2.272727272727273</v>
      </c>
      <c r="C52" s="13">
        <f>'Valori assoluti'!C52*100/'Valori assoluti'!$I52</f>
        <v>3.2467532467532467</v>
      </c>
      <c r="D52" s="13">
        <f>'Valori assoluti'!D52*100/'Valori assoluti'!$I52</f>
        <v>4.545454545454546</v>
      </c>
      <c r="E52" s="13">
        <f>'Valori assoluti'!E52*100/'Valori assoluti'!$I52</f>
        <v>38.96103896103896</v>
      </c>
      <c r="F52" s="13">
        <f>'Valori assoluti'!F52*100/'Valori assoluti'!$I52</f>
        <v>38.63636363636363</v>
      </c>
      <c r="G52" s="13">
        <f>'Valori assoluti'!G52*100/'Valori assoluti'!$I52</f>
        <v>8.116883116883116</v>
      </c>
      <c r="H52" s="13">
        <f>'Valori assoluti'!H52*100/'Valori assoluti'!$I52</f>
        <v>4.220779220779221</v>
      </c>
      <c r="I52" s="14">
        <f t="shared" si="0"/>
        <v>99.99999999999999</v>
      </c>
    </row>
    <row r="53" spans="1:9" ht="12.75">
      <c r="A53" s="12" t="s">
        <v>57</v>
      </c>
      <c r="B53" s="13">
        <f>'Valori assoluti'!B53*100/'Valori assoluti'!$I53</f>
        <v>4.669703872437358</v>
      </c>
      <c r="C53" s="13">
        <f>'Valori assoluti'!C53*100/'Valori assoluti'!$I53</f>
        <v>8.656036446469248</v>
      </c>
      <c r="D53" s="13">
        <f>'Valori assoluti'!D53*100/'Valori assoluti'!$I53</f>
        <v>7.175398633257403</v>
      </c>
      <c r="E53" s="13">
        <f>'Valori assoluti'!E53*100/'Valori assoluti'!$I53</f>
        <v>47.49430523917995</v>
      </c>
      <c r="F53" s="13">
        <f>'Valori assoluti'!F53*100/'Valori assoluti'!$I53</f>
        <v>25.056947608200456</v>
      </c>
      <c r="G53" s="13">
        <f>'Valori assoluti'!G53*100/'Valori assoluti'!$I53</f>
        <v>3.644646924829157</v>
      </c>
      <c r="H53" s="13">
        <f>'Valori assoluti'!H53*100/'Valori assoluti'!$I53</f>
        <v>3.3029612756264237</v>
      </c>
      <c r="I53" s="14">
        <f t="shared" si="0"/>
        <v>100.00000000000001</v>
      </c>
    </row>
    <row r="54" spans="1:9" ht="12.75">
      <c r="A54" s="12" t="s">
        <v>58</v>
      </c>
      <c r="B54" s="13">
        <f>'Valori assoluti'!B54*100/'Valori assoluti'!$I54</f>
        <v>0</v>
      </c>
      <c r="C54" s="13">
        <f>'Valori assoluti'!C54*100/'Valori assoluti'!$I54</f>
        <v>0</v>
      </c>
      <c r="D54" s="13">
        <f>'Valori assoluti'!D54*100/'Valori assoluti'!$I54</f>
        <v>0</v>
      </c>
      <c r="E54" s="13">
        <f>'Valori assoluti'!E54*100/'Valori assoluti'!$I54</f>
        <v>12.67605633802817</v>
      </c>
      <c r="F54" s="13">
        <f>'Valori assoluti'!F54*100/'Valori assoluti'!$I54</f>
        <v>73.2394366197183</v>
      </c>
      <c r="G54" s="13">
        <f>'Valori assoluti'!G54*100/'Valori assoluti'!$I54</f>
        <v>11.267605633802816</v>
      </c>
      <c r="H54" s="13">
        <f>'Valori assoluti'!H54*100/'Valori assoluti'!$I54</f>
        <v>2.816901408450704</v>
      </c>
      <c r="I54" s="14">
        <f t="shared" si="0"/>
        <v>100</v>
      </c>
    </row>
    <row r="55" spans="1:9" ht="12.75">
      <c r="A55" s="12" t="s">
        <v>59</v>
      </c>
      <c r="B55" s="13">
        <f>'Valori assoluti'!B55*100/'Valori assoluti'!$I55</f>
        <v>0</v>
      </c>
      <c r="C55" s="13">
        <f>'Valori assoluti'!C55*100/'Valori assoluti'!$I55</f>
        <v>0</v>
      </c>
      <c r="D55" s="13">
        <f>'Valori assoluti'!D55*100/'Valori assoluti'!$I55</f>
        <v>1.639344262295082</v>
      </c>
      <c r="E55" s="13">
        <f>'Valori assoluti'!E55*100/'Valori assoluti'!$I55</f>
        <v>6.557377049180328</v>
      </c>
      <c r="F55" s="13">
        <f>'Valori assoluti'!F55*100/'Valori assoluti'!$I55</f>
        <v>78.68852459016394</v>
      </c>
      <c r="G55" s="13">
        <f>'Valori assoluti'!G55*100/'Valori assoluti'!$I55</f>
        <v>9.836065573770492</v>
      </c>
      <c r="H55" s="13">
        <f>'Valori assoluti'!H55*100/'Valori assoluti'!$I55</f>
        <v>3.278688524590164</v>
      </c>
      <c r="I55" s="14">
        <f t="shared" si="0"/>
        <v>100.00000000000001</v>
      </c>
    </row>
    <row r="56" spans="1:9" ht="12.75">
      <c r="A56" s="12" t="s">
        <v>60</v>
      </c>
      <c r="B56" s="13">
        <f>'Valori assoluti'!B56*100/'Valori assoluti'!$I56</f>
        <v>2.5</v>
      </c>
      <c r="C56" s="13">
        <f>'Valori assoluti'!C56*100/'Valori assoluti'!$I56</f>
        <v>3.125</v>
      </c>
      <c r="D56" s="13">
        <f>'Valori assoluti'!D56*100/'Valori assoluti'!$I56</f>
        <v>3.75</v>
      </c>
      <c r="E56" s="13">
        <f>'Valori assoluti'!E56*100/'Valori assoluti'!$I56</f>
        <v>46.875</v>
      </c>
      <c r="F56" s="13">
        <f>'Valori assoluti'!F56*100/'Valori assoluti'!$I56</f>
        <v>35.625</v>
      </c>
      <c r="G56" s="13">
        <f>'Valori assoluti'!G56*100/'Valori assoluti'!$I56</f>
        <v>5</v>
      </c>
      <c r="H56" s="13">
        <f>'Valori assoluti'!H56*100/'Valori assoluti'!$I56</f>
        <v>3.125</v>
      </c>
      <c r="I56" s="14">
        <f t="shared" si="0"/>
        <v>100</v>
      </c>
    </row>
    <row r="57" spans="1:9" ht="12.75">
      <c r="A57" s="12" t="s">
        <v>61</v>
      </c>
      <c r="B57" s="13">
        <f>'Valori assoluti'!B57*100/'Valori assoluti'!$I57</f>
        <v>0</v>
      </c>
      <c r="C57" s="13">
        <f>'Valori assoluti'!C57*100/'Valori assoluti'!$I57</f>
        <v>0</v>
      </c>
      <c r="D57" s="13">
        <f>'Valori assoluti'!D57*100/'Valori assoluti'!$I57</f>
        <v>2.7522935779816513</v>
      </c>
      <c r="E57" s="13">
        <f>'Valori assoluti'!E57*100/'Valori assoluti'!$I57</f>
        <v>52.293577981651374</v>
      </c>
      <c r="F57" s="13">
        <f>'Valori assoluti'!F57*100/'Valori assoluti'!$I57</f>
        <v>35.77981651376147</v>
      </c>
      <c r="G57" s="13">
        <f>'Valori assoluti'!G57*100/'Valori assoluti'!$I57</f>
        <v>5.504587155963303</v>
      </c>
      <c r="H57" s="13">
        <f>'Valori assoluti'!H57*100/'Valori assoluti'!$I57</f>
        <v>3.669724770642202</v>
      </c>
      <c r="I57" s="14">
        <f t="shared" si="0"/>
        <v>100.00000000000001</v>
      </c>
    </row>
    <row r="58" spans="1:9" ht="12.75">
      <c r="A58" s="12" t="s">
        <v>62</v>
      </c>
      <c r="B58" s="13">
        <f>'Valori assoluti'!B58*100/'Valori assoluti'!$I58</f>
        <v>2.5806451612903225</v>
      </c>
      <c r="C58" s="13">
        <f>'Valori assoluti'!C58*100/'Valori assoluti'!$I58</f>
        <v>4.516129032258065</v>
      </c>
      <c r="D58" s="13">
        <f>'Valori assoluti'!D58*100/'Valori assoluti'!$I58</f>
        <v>5.161290322580645</v>
      </c>
      <c r="E58" s="13">
        <f>'Valori assoluti'!E58*100/'Valori assoluti'!$I58</f>
        <v>40.645161290322584</v>
      </c>
      <c r="F58" s="13">
        <f>'Valori assoluti'!F58*100/'Valori assoluti'!$I58</f>
        <v>34.193548387096776</v>
      </c>
      <c r="G58" s="13">
        <f>'Valori assoluti'!G58*100/'Valori assoluti'!$I58</f>
        <v>9.67741935483871</v>
      </c>
      <c r="H58" s="13">
        <f>'Valori assoluti'!H58*100/'Valori assoluti'!$I58</f>
        <v>3.225806451612903</v>
      </c>
      <c r="I58" s="14">
        <f t="shared" si="0"/>
        <v>99.99999999999999</v>
      </c>
    </row>
    <row r="59" spans="1:9" ht="12.75">
      <c r="A59" s="12" t="s">
        <v>63</v>
      </c>
      <c r="B59" s="13">
        <f>'Valori assoluti'!B59*100/'Valori assoluti'!$I59</f>
        <v>0.6006006006006006</v>
      </c>
      <c r="C59" s="13">
        <f>'Valori assoluti'!C59*100/'Valori assoluti'!$I59</f>
        <v>0.3003003003003003</v>
      </c>
      <c r="D59" s="13">
        <f>'Valori assoluti'!D59*100/'Valori assoluti'!$I59</f>
        <v>1.5015015015015014</v>
      </c>
      <c r="E59" s="13">
        <f>'Valori assoluti'!E59*100/'Valori assoluti'!$I59</f>
        <v>24.324324324324323</v>
      </c>
      <c r="F59" s="13">
        <f>'Valori assoluti'!F59*100/'Valori assoluti'!$I59</f>
        <v>61.56156156156156</v>
      </c>
      <c r="G59" s="13">
        <f>'Valori assoluti'!G59*100/'Valori assoluti'!$I59</f>
        <v>7.5075075075075075</v>
      </c>
      <c r="H59" s="13">
        <f>'Valori assoluti'!H59*100/'Valori assoluti'!$I59</f>
        <v>4.2042042042042045</v>
      </c>
      <c r="I59" s="14">
        <f t="shared" si="0"/>
        <v>100</v>
      </c>
    </row>
    <row r="60" spans="1:9" ht="12.75">
      <c r="A60" s="12" t="s">
        <v>64</v>
      </c>
      <c r="B60" s="13">
        <f>'Valori assoluti'!B60*100/'Valori assoluti'!$I60</f>
        <v>5.663082437275985</v>
      </c>
      <c r="C60" s="13">
        <f>'Valori assoluti'!C60*100/'Valori assoluti'!$I60</f>
        <v>7.455197132616488</v>
      </c>
      <c r="D60" s="13">
        <f>'Valori assoluti'!D60*100/'Valori assoluti'!$I60</f>
        <v>6.953405017921147</v>
      </c>
      <c r="E60" s="13">
        <f>'Valori assoluti'!E60*100/'Valori assoluti'!$I60</f>
        <v>36.91756272401434</v>
      </c>
      <c r="F60" s="13">
        <f>'Valori assoluti'!F60*100/'Valori assoluti'!$I60</f>
        <v>34.48028673835125</v>
      </c>
      <c r="G60" s="13">
        <f>'Valori assoluti'!G60*100/'Valori assoluti'!$I60</f>
        <v>5.304659498207886</v>
      </c>
      <c r="H60" s="13">
        <f>'Valori assoluti'!H60*100/'Valori assoluti'!$I60</f>
        <v>3.225806451612903</v>
      </c>
      <c r="I60" s="14">
        <f t="shared" si="0"/>
        <v>100</v>
      </c>
    </row>
    <row r="61" spans="1:9" ht="12.75">
      <c r="A61" s="12" t="s">
        <v>65</v>
      </c>
      <c r="B61" s="13">
        <f>'Valori assoluti'!B61*100/'Valori assoluti'!$I61</f>
        <v>0.9615384615384616</v>
      </c>
      <c r="C61" s="13">
        <f>'Valori assoluti'!C61*100/'Valori assoluti'!$I61</f>
        <v>0.4807692307692308</v>
      </c>
      <c r="D61" s="13">
        <f>'Valori assoluti'!D61*100/'Valori assoluti'!$I61</f>
        <v>2.4038461538461537</v>
      </c>
      <c r="E61" s="13">
        <f>'Valori assoluti'!E61*100/'Valori assoluti'!$I61</f>
        <v>36.53846153846154</v>
      </c>
      <c r="F61" s="13">
        <f>'Valori assoluti'!F61*100/'Valori assoluti'!$I61</f>
        <v>49.03846153846154</v>
      </c>
      <c r="G61" s="13">
        <f>'Valori assoluti'!G61*100/'Valori assoluti'!$I61</f>
        <v>6.25</v>
      </c>
      <c r="H61" s="13">
        <f>'Valori assoluti'!H61*100/'Valori assoluti'!$I61</f>
        <v>4.326923076923077</v>
      </c>
      <c r="I61" s="14">
        <f t="shared" si="0"/>
        <v>100.00000000000001</v>
      </c>
    </row>
    <row r="62" spans="1:9" ht="12.75">
      <c r="A62" s="12" t="s">
        <v>66</v>
      </c>
      <c r="B62" s="13">
        <f>'Valori assoluti'!B62*100/'Valori assoluti'!$I62</f>
        <v>0</v>
      </c>
      <c r="C62" s="13">
        <f>'Valori assoluti'!C62*100/'Valori assoluti'!$I62</f>
        <v>0</v>
      </c>
      <c r="D62" s="13">
        <f>'Valori assoluti'!D62*100/'Valori assoluti'!$I62</f>
        <v>0</v>
      </c>
      <c r="E62" s="13">
        <f>'Valori assoluti'!E62*100/'Valori assoluti'!$I62</f>
        <v>30.357142857142858</v>
      </c>
      <c r="F62" s="13">
        <f>'Valori assoluti'!F62*100/'Valori assoluti'!$I62</f>
        <v>58.92857142857143</v>
      </c>
      <c r="G62" s="13">
        <f>'Valori assoluti'!G62*100/'Valori assoluti'!$I62</f>
        <v>7.142857142857143</v>
      </c>
      <c r="H62" s="13">
        <f>'Valori assoluti'!H62*100/'Valori assoluti'!$I62</f>
        <v>3.5714285714285716</v>
      </c>
      <c r="I62" s="14">
        <f t="shared" si="0"/>
        <v>100</v>
      </c>
    </row>
    <row r="63" spans="1:9" ht="12.75">
      <c r="A63" s="12" t="s">
        <v>67</v>
      </c>
      <c r="B63" s="13">
        <f>'Valori assoluti'!B63*100/'Valori assoluti'!$I63</f>
        <v>2.459016393442623</v>
      </c>
      <c r="C63" s="13">
        <f>'Valori assoluti'!C63*100/'Valori assoluti'!$I63</f>
        <v>4.098360655737705</v>
      </c>
      <c r="D63" s="13">
        <f>'Valori assoluti'!D63*100/'Valori assoluti'!$I63</f>
        <v>4.508196721311475</v>
      </c>
      <c r="E63" s="13">
        <f>'Valori assoluti'!E63*100/'Valori assoluti'!$I63</f>
        <v>46.31147540983606</v>
      </c>
      <c r="F63" s="13">
        <f>'Valori assoluti'!F63*100/'Valori assoluti'!$I63</f>
        <v>34.631147540983605</v>
      </c>
      <c r="G63" s="13">
        <f>'Valori assoluti'!G63*100/'Valori assoluti'!$I63</f>
        <v>5.532786885245901</v>
      </c>
      <c r="H63" s="13">
        <f>'Valori assoluti'!H63*100/'Valori assoluti'!$I63</f>
        <v>2.459016393442623</v>
      </c>
      <c r="I63" s="14">
        <f t="shared" si="0"/>
        <v>99.99999999999999</v>
      </c>
    </row>
    <row r="64" spans="1:9" ht="12.75">
      <c r="A64" s="12" t="s">
        <v>68</v>
      </c>
      <c r="B64" s="13">
        <f>'Valori assoluti'!B64*100/'Valori assoluti'!$I64</f>
        <v>3.9215686274509802</v>
      </c>
      <c r="C64" s="13">
        <f>'Valori assoluti'!C64*100/'Valori assoluti'!$I64</f>
        <v>0</v>
      </c>
      <c r="D64" s="13">
        <f>'Valori assoluti'!D64*100/'Valori assoluti'!$I64</f>
        <v>3.9215686274509802</v>
      </c>
      <c r="E64" s="13">
        <f>'Valori assoluti'!E64*100/'Valori assoluti'!$I64</f>
        <v>49.01960784313726</v>
      </c>
      <c r="F64" s="13">
        <f>'Valori assoluti'!F64*100/'Valori assoluti'!$I64</f>
        <v>33.333333333333336</v>
      </c>
      <c r="G64" s="13">
        <f>'Valori assoluti'!G64*100/'Valori assoluti'!$I64</f>
        <v>5.882352941176471</v>
      </c>
      <c r="H64" s="13">
        <f>'Valori assoluti'!H64*100/'Valori assoluti'!$I64</f>
        <v>3.9215686274509802</v>
      </c>
      <c r="I64" s="14">
        <f t="shared" si="0"/>
        <v>100.00000000000001</v>
      </c>
    </row>
    <row r="65" spans="1:9" ht="12.75">
      <c r="A65" s="12" t="s">
        <v>69</v>
      </c>
      <c r="B65" s="13">
        <f>'Valori assoluti'!B65*100/'Valori assoluti'!$I65</f>
        <v>0</v>
      </c>
      <c r="C65" s="13">
        <f>'Valori assoluti'!C65*100/'Valori assoluti'!$I65</f>
        <v>0.8928571428571429</v>
      </c>
      <c r="D65" s="13">
        <f>'Valori assoluti'!D65*100/'Valori assoluti'!$I65</f>
        <v>2.6785714285714284</v>
      </c>
      <c r="E65" s="13">
        <f>'Valori assoluti'!E65*100/'Valori assoluti'!$I65</f>
        <v>33.035714285714285</v>
      </c>
      <c r="F65" s="13">
        <f>'Valori assoluti'!F65*100/'Valori assoluti'!$I65</f>
        <v>48.214285714285715</v>
      </c>
      <c r="G65" s="13">
        <f>'Valori assoluti'!G65*100/'Valori assoluti'!$I65</f>
        <v>5.357142857142857</v>
      </c>
      <c r="H65" s="13">
        <f>'Valori assoluti'!H65*100/'Valori assoluti'!$I65</f>
        <v>9.821428571428571</v>
      </c>
      <c r="I65" s="14">
        <f t="shared" si="0"/>
        <v>100</v>
      </c>
    </row>
    <row r="66" spans="1:9" ht="12.75">
      <c r="A66" s="12" t="s">
        <v>70</v>
      </c>
      <c r="B66" s="13">
        <f>'Valori assoluti'!B66*100/'Valori assoluti'!$I66</f>
        <v>3.90625</v>
      </c>
      <c r="C66" s="13">
        <f>'Valori assoluti'!C66*100/'Valori assoluti'!$I66</f>
        <v>5.859375</v>
      </c>
      <c r="D66" s="13">
        <f>'Valori assoluti'!D66*100/'Valori assoluti'!$I66</f>
        <v>5.2734375</v>
      </c>
      <c r="E66" s="13">
        <f>'Valori assoluti'!E66*100/'Valori assoluti'!$I66</f>
        <v>41.6015625</v>
      </c>
      <c r="F66" s="13">
        <f>'Valori assoluti'!F66*100/'Valori assoluti'!$I66</f>
        <v>31.640625</v>
      </c>
      <c r="G66" s="13">
        <f>'Valori assoluti'!G66*100/'Valori assoluti'!$I66</f>
        <v>5.859375</v>
      </c>
      <c r="H66" s="13">
        <f>'Valori assoluti'!H66*100/'Valori assoluti'!$I66</f>
        <v>5.859375</v>
      </c>
      <c r="I66" s="14">
        <f t="shared" si="0"/>
        <v>100</v>
      </c>
    </row>
    <row r="67" spans="1:9" ht="12.75">
      <c r="A67" s="15" t="s">
        <v>10</v>
      </c>
      <c r="B67" s="16">
        <f>'Valori assoluti'!B67*100/'Valori assoluti'!$I67</f>
        <v>15.671216801560046</v>
      </c>
      <c r="C67" s="16">
        <f>'Valori assoluti'!C67*100/'Valori assoluti'!$I67</f>
        <v>18.893126477643364</v>
      </c>
      <c r="D67" s="16">
        <f>'Valori assoluti'!D67*100/'Valori assoluti'!$I67</f>
        <v>11.139489533539269</v>
      </c>
      <c r="E67" s="16">
        <f>'Valori assoluti'!E67*100/'Valori assoluti'!$I67</f>
        <v>24.19624829585656</v>
      </c>
      <c r="F67" s="16">
        <f>'Valori assoluti'!F67*100/'Valori assoluti'!$I67</f>
        <v>22.69142492277426</v>
      </c>
      <c r="G67" s="16">
        <f>'Valori assoluti'!G67*100/'Valori assoluti'!$I67</f>
        <v>4.357430065404594</v>
      </c>
      <c r="H67" s="16">
        <f>'Valori assoluti'!H67*100/'Valori assoluti'!$I67</f>
        <v>3.05106390322191</v>
      </c>
      <c r="I67" s="17">
        <f t="shared" si="0"/>
        <v>100.00000000000001</v>
      </c>
    </row>
  </sheetData>
  <mergeCells count="3">
    <mergeCell ref="A3:I3"/>
    <mergeCell ref="A4:I4"/>
    <mergeCell ref="A2:J2"/>
  </mergeCells>
  <printOptions/>
  <pageMargins left="0.75" right="0.75" top="1" bottom="1" header="0.5" footer="0.5"/>
  <pageSetup fitToHeight="1" fitToWidth="1" horizontalDpi="600" verticalDpi="600" orientation="portrait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tdilenge</cp:lastModifiedBy>
  <cp:lastPrinted>2006-05-03T12:57:59Z</cp:lastPrinted>
  <dcterms:created xsi:type="dcterms:W3CDTF">2005-11-22T12:31:00Z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