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480" windowHeight="303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'Percentuali'!$A$6:$J$67</definedName>
    <definedName name="TABLE_2" localSheetId="0">'Valori assoluti'!$A$6:$J$67</definedName>
    <definedName name="TABLE_3" localSheetId="1">'Percentuali'!$A$6:$J$67</definedName>
    <definedName name="TABLE_3" localSheetId="0">'Valori assoluti'!$A$6:$J$67</definedName>
  </definedNames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<sst xmlns="http://schemas.openxmlformats.org/spreadsheetml/2006/main" count="152" uniqueCount="76">
  <si>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</si>
  <si>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>Spostamenti pendolari dei residenti nella provincia di Bologna verso il comune di Bologna</t>
  </si>
  <si>
    <t>per comune di origine e orario di uscita</t>
  </si>
  <si>
    <t>In complesso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</si>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</sst>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5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74</v>
      </c>
    </row>
    <row r="6" spans="1:10" s="10" customFormat="1" ht="21.75">
      <c r="A6" s="23" t="s">
        <v>4</v>
      </c>
      <c r="B6" s="24" t="s">
        <v>66</v>
      </c>
      <c r="C6" s="24" t="s">
        <v>67</v>
      </c>
      <c r="D6" s="24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5" t="s">
        <v>5</v>
      </c>
    </row>
    <row r="7" spans="1:10" ht="12.75">
      <c r="A7" s="11" t="s">
        <v>6</v>
      </c>
      <c r="B7" s="12">
        <v>145</v>
      </c>
      <c r="C7" s="12">
        <v>94</v>
      </c>
      <c r="D7" s="12">
        <v>359</v>
      </c>
      <c r="E7" s="12">
        <v>408</v>
      </c>
      <c r="F7" s="12">
        <v>359</v>
      </c>
      <c r="G7" s="12">
        <v>263</v>
      </c>
      <c r="H7" s="12">
        <v>123</v>
      </c>
      <c r="I7" s="12">
        <v>32</v>
      </c>
      <c r="J7" s="13">
        <v>1783</v>
      </c>
    </row>
    <row r="8" spans="1:10" ht="12.75">
      <c r="A8" s="11" t="s">
        <v>7</v>
      </c>
      <c r="B8" s="12">
        <v>100</v>
      </c>
      <c r="C8" s="12">
        <v>58</v>
      </c>
      <c r="D8" s="12">
        <v>255</v>
      </c>
      <c r="E8" s="12">
        <v>329</v>
      </c>
      <c r="F8" s="12">
        <v>255</v>
      </c>
      <c r="G8" s="12">
        <v>199</v>
      </c>
      <c r="H8" s="12">
        <v>64</v>
      </c>
      <c r="I8" s="12">
        <v>22</v>
      </c>
      <c r="J8" s="13">
        <v>1282</v>
      </c>
    </row>
    <row r="9" spans="1:10" ht="12.75">
      <c r="A9" s="11" t="s">
        <v>8</v>
      </c>
      <c r="B9" s="12">
        <v>65</v>
      </c>
      <c r="C9" s="12">
        <v>28</v>
      </c>
      <c r="D9" s="12">
        <v>134</v>
      </c>
      <c r="E9" s="12">
        <v>134</v>
      </c>
      <c r="F9" s="12">
        <v>139</v>
      </c>
      <c r="G9" s="12">
        <v>99</v>
      </c>
      <c r="H9" s="12">
        <v>58</v>
      </c>
      <c r="I9" s="12">
        <v>10</v>
      </c>
      <c r="J9" s="14">
        <v>667</v>
      </c>
    </row>
    <row r="10" spans="1:10" ht="12.75">
      <c r="A10" s="11" t="s">
        <v>9</v>
      </c>
      <c r="B10" s="12">
        <v>27</v>
      </c>
      <c r="C10" s="12">
        <v>20</v>
      </c>
      <c r="D10" s="12">
        <v>83</v>
      </c>
      <c r="E10" s="12">
        <v>92</v>
      </c>
      <c r="F10" s="12">
        <v>109</v>
      </c>
      <c r="G10" s="12">
        <v>71</v>
      </c>
      <c r="H10" s="12">
        <v>39</v>
      </c>
      <c r="I10" s="12">
        <v>6</v>
      </c>
      <c r="J10" s="14">
        <v>447</v>
      </c>
    </row>
    <row r="11" spans="1:10" ht="12.75">
      <c r="A11" s="11" t="s">
        <v>10</v>
      </c>
      <c r="B11" s="12">
        <v>53</v>
      </c>
      <c r="C11" s="12">
        <v>32</v>
      </c>
      <c r="D11" s="12">
        <v>139</v>
      </c>
      <c r="E11" s="12">
        <v>163</v>
      </c>
      <c r="F11" s="12">
        <v>110</v>
      </c>
      <c r="G11" s="12">
        <v>82</v>
      </c>
      <c r="H11" s="12">
        <v>33</v>
      </c>
      <c r="I11" s="12">
        <v>11</v>
      </c>
      <c r="J11" s="14">
        <v>623</v>
      </c>
    </row>
    <row r="12" spans="1:10" ht="12.75">
      <c r="A12" s="11" t="s">
        <v>11</v>
      </c>
      <c r="B12" s="15">
        <v>9247</v>
      </c>
      <c r="C12" s="15">
        <v>6526</v>
      </c>
      <c r="D12" s="15">
        <v>25084</v>
      </c>
      <c r="E12" s="15">
        <v>35014</v>
      </c>
      <c r="F12" s="15">
        <v>25946</v>
      </c>
      <c r="G12" s="15">
        <v>23979</v>
      </c>
      <c r="H12" s="15">
        <v>8958</v>
      </c>
      <c r="I12" s="15">
        <v>2754</v>
      </c>
      <c r="J12" s="13">
        <v>137508</v>
      </c>
    </row>
    <row r="13" spans="1:10" ht="12.75">
      <c r="A13" s="11" t="s">
        <v>12</v>
      </c>
      <c r="B13" s="12">
        <v>4</v>
      </c>
      <c r="C13" s="12">
        <v>3</v>
      </c>
      <c r="D13" s="12">
        <v>6</v>
      </c>
      <c r="E13" s="12">
        <v>13</v>
      </c>
      <c r="F13" s="12">
        <v>9</v>
      </c>
      <c r="G13" s="12">
        <v>5</v>
      </c>
      <c r="H13" s="12">
        <v>0</v>
      </c>
      <c r="I13" s="12">
        <v>1</v>
      </c>
      <c r="J13" s="14">
        <v>41</v>
      </c>
    </row>
    <row r="14" spans="1:10" ht="12.75">
      <c r="A14" s="11" t="s">
        <v>13</v>
      </c>
      <c r="B14" s="12">
        <v>137</v>
      </c>
      <c r="C14" s="12">
        <v>99</v>
      </c>
      <c r="D14" s="12">
        <v>420</v>
      </c>
      <c r="E14" s="12">
        <v>447</v>
      </c>
      <c r="F14" s="12">
        <v>363</v>
      </c>
      <c r="G14" s="12">
        <v>334</v>
      </c>
      <c r="H14" s="12">
        <v>100</v>
      </c>
      <c r="I14" s="12">
        <v>41</v>
      </c>
      <c r="J14" s="13">
        <v>1941</v>
      </c>
    </row>
    <row r="15" spans="1:10" ht="12.75">
      <c r="A15" s="11" t="s">
        <v>14</v>
      </c>
      <c r="B15" s="12">
        <v>160</v>
      </c>
      <c r="C15" s="12">
        <v>125</v>
      </c>
      <c r="D15" s="12">
        <v>505</v>
      </c>
      <c r="E15" s="12">
        <v>603</v>
      </c>
      <c r="F15" s="12">
        <v>499</v>
      </c>
      <c r="G15" s="12">
        <v>384</v>
      </c>
      <c r="H15" s="12">
        <v>134</v>
      </c>
      <c r="I15" s="12">
        <v>45</v>
      </c>
      <c r="J15" s="13">
        <v>2455</v>
      </c>
    </row>
    <row r="16" spans="1:10" ht="12.75">
      <c r="A16" s="11" t="s">
        <v>15</v>
      </c>
      <c r="B16" s="12">
        <v>3</v>
      </c>
      <c r="C16" s="12">
        <v>7</v>
      </c>
      <c r="D16" s="12">
        <v>12</v>
      </c>
      <c r="E16" s="12">
        <v>23</v>
      </c>
      <c r="F16" s="12">
        <v>11</v>
      </c>
      <c r="G16" s="12">
        <v>9</v>
      </c>
      <c r="H16" s="12">
        <v>6</v>
      </c>
      <c r="I16" s="12">
        <v>1</v>
      </c>
      <c r="J16" s="14">
        <v>72</v>
      </c>
    </row>
    <row r="17" spans="1:10" ht="12.75">
      <c r="A17" s="11" t="s">
        <v>16</v>
      </c>
      <c r="B17" s="12">
        <v>540</v>
      </c>
      <c r="C17" s="12">
        <v>374</v>
      </c>
      <c r="D17" s="15">
        <v>1234</v>
      </c>
      <c r="E17" s="15">
        <v>1830</v>
      </c>
      <c r="F17" s="15">
        <v>1164</v>
      </c>
      <c r="G17" s="15">
        <v>1112</v>
      </c>
      <c r="H17" s="12">
        <v>322</v>
      </c>
      <c r="I17" s="12">
        <v>106</v>
      </c>
      <c r="J17" s="13">
        <v>6682</v>
      </c>
    </row>
    <row r="18" spans="1:10" ht="12.75">
      <c r="A18" s="11" t="s">
        <v>17</v>
      </c>
      <c r="B18" s="12">
        <v>7</v>
      </c>
      <c r="C18" s="12">
        <v>4</v>
      </c>
      <c r="D18" s="12">
        <v>22</v>
      </c>
      <c r="E18" s="12">
        <v>16</v>
      </c>
      <c r="F18" s="12">
        <v>19</v>
      </c>
      <c r="G18" s="12">
        <v>11</v>
      </c>
      <c r="H18" s="12">
        <v>5</v>
      </c>
      <c r="I18" s="12">
        <v>2</v>
      </c>
      <c r="J18" s="14">
        <v>86</v>
      </c>
    </row>
    <row r="19" spans="1:10" ht="12.75">
      <c r="A19" s="11" t="s">
        <v>18</v>
      </c>
      <c r="B19" s="12">
        <v>3</v>
      </c>
      <c r="C19" s="12">
        <v>3</v>
      </c>
      <c r="D19" s="12">
        <v>23</v>
      </c>
      <c r="E19" s="12">
        <v>10</v>
      </c>
      <c r="F19" s="12">
        <v>18</v>
      </c>
      <c r="G19" s="12">
        <v>3</v>
      </c>
      <c r="H19" s="12">
        <v>2</v>
      </c>
      <c r="I19" s="12">
        <v>3</v>
      </c>
      <c r="J19" s="14">
        <v>65</v>
      </c>
    </row>
    <row r="20" spans="1:10" ht="12.75">
      <c r="A20" s="11" t="s">
        <v>19</v>
      </c>
      <c r="B20" s="12">
        <v>4</v>
      </c>
      <c r="C20" s="12">
        <v>1</v>
      </c>
      <c r="D20" s="12">
        <v>3</v>
      </c>
      <c r="E20" s="12">
        <v>5</v>
      </c>
      <c r="F20" s="12">
        <v>0</v>
      </c>
      <c r="G20" s="12">
        <v>4</v>
      </c>
      <c r="H20" s="12">
        <v>0</v>
      </c>
      <c r="I20" s="12">
        <v>1</v>
      </c>
      <c r="J20" s="14">
        <v>18</v>
      </c>
    </row>
    <row r="21" spans="1:10" ht="12.75">
      <c r="A21" s="11" t="s">
        <v>20</v>
      </c>
      <c r="B21" s="12">
        <v>11</v>
      </c>
      <c r="C21" s="12">
        <v>6</v>
      </c>
      <c r="D21" s="12">
        <v>38</v>
      </c>
      <c r="E21" s="12">
        <v>26</v>
      </c>
      <c r="F21" s="12">
        <v>29</v>
      </c>
      <c r="G21" s="12">
        <v>15</v>
      </c>
      <c r="H21" s="12">
        <v>6</v>
      </c>
      <c r="I21" s="12">
        <v>3</v>
      </c>
      <c r="J21" s="14">
        <v>134</v>
      </c>
    </row>
    <row r="22" spans="1:10" ht="12.75">
      <c r="A22" s="11" t="s">
        <v>21</v>
      </c>
      <c r="B22" s="12">
        <v>23</v>
      </c>
      <c r="C22" s="12">
        <v>8</v>
      </c>
      <c r="D22" s="12">
        <v>57</v>
      </c>
      <c r="E22" s="12">
        <v>56</v>
      </c>
      <c r="F22" s="12">
        <v>42</v>
      </c>
      <c r="G22" s="12">
        <v>39</v>
      </c>
      <c r="H22" s="12">
        <v>14</v>
      </c>
      <c r="I22" s="12">
        <v>2</v>
      </c>
      <c r="J22" s="14">
        <v>241</v>
      </c>
    </row>
    <row r="23" spans="1:10" ht="12.75">
      <c r="A23" s="11" t="s">
        <v>22</v>
      </c>
      <c r="B23" s="12">
        <v>44</v>
      </c>
      <c r="C23" s="12">
        <v>21</v>
      </c>
      <c r="D23" s="12">
        <v>86</v>
      </c>
      <c r="E23" s="12">
        <v>112</v>
      </c>
      <c r="F23" s="12">
        <v>97</v>
      </c>
      <c r="G23" s="12">
        <v>80</v>
      </c>
      <c r="H23" s="12">
        <v>36</v>
      </c>
      <c r="I23" s="12">
        <v>8</v>
      </c>
      <c r="J23" s="14">
        <v>484</v>
      </c>
    </row>
    <row r="24" spans="1:10" ht="12.75">
      <c r="A24" s="11" t="s">
        <v>23</v>
      </c>
      <c r="B24" s="12">
        <v>16</v>
      </c>
      <c r="C24" s="12">
        <v>11</v>
      </c>
      <c r="D24" s="12">
        <v>52</v>
      </c>
      <c r="E24" s="12">
        <v>73</v>
      </c>
      <c r="F24" s="12">
        <v>51</v>
      </c>
      <c r="G24" s="12">
        <v>50</v>
      </c>
      <c r="H24" s="12">
        <v>12</v>
      </c>
      <c r="I24" s="12">
        <v>3</v>
      </c>
      <c r="J24" s="14">
        <v>268</v>
      </c>
    </row>
    <row r="25" spans="1:10" ht="12.75">
      <c r="A25" s="11" t="s">
        <v>24</v>
      </c>
      <c r="B25" s="12">
        <v>272</v>
      </c>
      <c r="C25" s="12">
        <v>206</v>
      </c>
      <c r="D25" s="12">
        <v>707</v>
      </c>
      <c r="E25" s="15">
        <v>1037</v>
      </c>
      <c r="F25" s="12">
        <v>616</v>
      </c>
      <c r="G25" s="12">
        <v>585</v>
      </c>
      <c r="H25" s="12">
        <v>163</v>
      </c>
      <c r="I25" s="12">
        <v>75</v>
      </c>
      <c r="J25" s="13">
        <v>3661</v>
      </c>
    </row>
    <row r="26" spans="1:10" ht="12.75">
      <c r="A26" s="11" t="s">
        <v>25</v>
      </c>
      <c r="B26" s="12">
        <v>151</v>
      </c>
      <c r="C26" s="12">
        <v>73</v>
      </c>
      <c r="D26" s="12">
        <v>361</v>
      </c>
      <c r="E26" s="12">
        <v>403</v>
      </c>
      <c r="F26" s="12">
        <v>294</v>
      </c>
      <c r="G26" s="12">
        <v>230</v>
      </c>
      <c r="H26" s="12">
        <v>100</v>
      </c>
      <c r="I26" s="12">
        <v>29</v>
      </c>
      <c r="J26" s="13">
        <v>1641</v>
      </c>
    </row>
    <row r="27" spans="1:10" ht="12.75">
      <c r="A27" s="11" t="s">
        <v>26</v>
      </c>
      <c r="B27" s="12">
        <v>231</v>
      </c>
      <c r="C27" s="12">
        <v>157</v>
      </c>
      <c r="D27" s="12">
        <v>575</v>
      </c>
      <c r="E27" s="12">
        <v>792</v>
      </c>
      <c r="F27" s="12">
        <v>531</v>
      </c>
      <c r="G27" s="12">
        <v>493</v>
      </c>
      <c r="H27" s="12">
        <v>125</v>
      </c>
      <c r="I27" s="12">
        <v>50</v>
      </c>
      <c r="J27" s="13">
        <v>2954</v>
      </c>
    </row>
    <row r="28" spans="1:10" ht="12.75">
      <c r="A28" s="11" t="s">
        <v>27</v>
      </c>
      <c r="B28" s="12">
        <v>26</v>
      </c>
      <c r="C28" s="12">
        <v>16</v>
      </c>
      <c r="D28" s="12">
        <v>72</v>
      </c>
      <c r="E28" s="12">
        <v>111</v>
      </c>
      <c r="F28" s="12">
        <v>64</v>
      </c>
      <c r="G28" s="12">
        <v>57</v>
      </c>
      <c r="H28" s="12">
        <v>19</v>
      </c>
      <c r="I28" s="12">
        <v>8</v>
      </c>
      <c r="J28" s="14">
        <v>373</v>
      </c>
    </row>
    <row r="29" spans="1:10" ht="12.75">
      <c r="A29" s="11" t="s">
        <v>28</v>
      </c>
      <c r="B29" s="12">
        <v>64</v>
      </c>
      <c r="C29" s="12">
        <v>40</v>
      </c>
      <c r="D29" s="12">
        <v>153</v>
      </c>
      <c r="E29" s="12">
        <v>159</v>
      </c>
      <c r="F29" s="12">
        <v>191</v>
      </c>
      <c r="G29" s="12">
        <v>121</v>
      </c>
      <c r="H29" s="12">
        <v>57</v>
      </c>
      <c r="I29" s="12">
        <v>14</v>
      </c>
      <c r="J29" s="14">
        <v>799</v>
      </c>
    </row>
    <row r="30" spans="1:10" ht="12.75">
      <c r="A30" s="11" t="s">
        <v>29</v>
      </c>
      <c r="B30" s="12">
        <v>39</v>
      </c>
      <c r="C30" s="12">
        <v>32</v>
      </c>
      <c r="D30" s="12">
        <v>97</v>
      </c>
      <c r="E30" s="12">
        <v>164</v>
      </c>
      <c r="F30" s="12">
        <v>89</v>
      </c>
      <c r="G30" s="12">
        <v>138</v>
      </c>
      <c r="H30" s="12">
        <v>20</v>
      </c>
      <c r="I30" s="12">
        <v>11</v>
      </c>
      <c r="J30" s="14">
        <v>590</v>
      </c>
    </row>
    <row r="31" spans="1:10" ht="12.75">
      <c r="A31" s="11" t="s">
        <v>30</v>
      </c>
      <c r="B31" s="12">
        <v>32</v>
      </c>
      <c r="C31" s="12">
        <v>17</v>
      </c>
      <c r="D31" s="12">
        <v>71</v>
      </c>
      <c r="E31" s="12">
        <v>72</v>
      </c>
      <c r="F31" s="12">
        <v>48</v>
      </c>
      <c r="G31" s="12">
        <v>56</v>
      </c>
      <c r="H31" s="12">
        <v>18</v>
      </c>
      <c r="I31" s="12">
        <v>4</v>
      </c>
      <c r="J31" s="14">
        <v>318</v>
      </c>
    </row>
    <row r="32" spans="1:10" ht="12.75">
      <c r="A32" s="11" t="s">
        <v>31</v>
      </c>
      <c r="B32" s="12">
        <v>2</v>
      </c>
      <c r="C32" s="12">
        <v>2</v>
      </c>
      <c r="D32" s="12">
        <v>8</v>
      </c>
      <c r="E32" s="12">
        <v>9</v>
      </c>
      <c r="F32" s="12">
        <v>4</v>
      </c>
      <c r="G32" s="12">
        <v>2</v>
      </c>
      <c r="H32" s="12">
        <v>1</v>
      </c>
      <c r="I32" s="12">
        <v>0</v>
      </c>
      <c r="J32" s="14">
        <v>28</v>
      </c>
    </row>
    <row r="33" spans="1:10" ht="12.75">
      <c r="A33" s="11" t="s">
        <v>32</v>
      </c>
      <c r="B33" s="12">
        <v>22</v>
      </c>
      <c r="C33" s="12">
        <v>2</v>
      </c>
      <c r="D33" s="12">
        <v>50</v>
      </c>
      <c r="E33" s="12">
        <v>31</v>
      </c>
      <c r="F33" s="12">
        <v>42</v>
      </c>
      <c r="G33" s="12">
        <v>26</v>
      </c>
      <c r="H33" s="12">
        <v>1</v>
      </c>
      <c r="I33" s="12">
        <v>3</v>
      </c>
      <c r="J33" s="14">
        <v>177</v>
      </c>
    </row>
    <row r="34" spans="1:10" ht="12.75">
      <c r="A34" s="11" t="s">
        <v>33</v>
      </c>
      <c r="B34" s="12">
        <v>54</v>
      </c>
      <c r="C34" s="12">
        <v>25</v>
      </c>
      <c r="D34" s="12">
        <v>123</v>
      </c>
      <c r="E34" s="12">
        <v>107</v>
      </c>
      <c r="F34" s="12">
        <v>108</v>
      </c>
      <c r="G34" s="12">
        <v>52</v>
      </c>
      <c r="H34" s="12">
        <v>36</v>
      </c>
      <c r="I34" s="12">
        <v>4</v>
      </c>
      <c r="J34" s="14">
        <v>509</v>
      </c>
    </row>
    <row r="35" spans="1:10" ht="12.75">
      <c r="A35" s="11" t="s">
        <v>34</v>
      </c>
      <c r="B35" s="12">
        <v>1</v>
      </c>
      <c r="C35" s="12">
        <v>5</v>
      </c>
      <c r="D35" s="12">
        <v>15</v>
      </c>
      <c r="E35" s="12">
        <v>11</v>
      </c>
      <c r="F35" s="12">
        <v>10</v>
      </c>
      <c r="G35" s="12">
        <v>3</v>
      </c>
      <c r="H35" s="12">
        <v>4</v>
      </c>
      <c r="I35" s="12">
        <v>1</v>
      </c>
      <c r="J35" s="14">
        <v>50</v>
      </c>
    </row>
    <row r="36" spans="1:10" ht="12.75">
      <c r="A36" s="11" t="s">
        <v>35</v>
      </c>
      <c r="B36" s="12">
        <v>139</v>
      </c>
      <c r="C36" s="12">
        <v>104</v>
      </c>
      <c r="D36" s="12">
        <v>407</v>
      </c>
      <c r="E36" s="12">
        <v>530</v>
      </c>
      <c r="F36" s="12">
        <v>355</v>
      </c>
      <c r="G36" s="12">
        <v>329</v>
      </c>
      <c r="H36" s="12">
        <v>109</v>
      </c>
      <c r="I36" s="12">
        <v>41</v>
      </c>
      <c r="J36" s="13">
        <v>2014</v>
      </c>
    </row>
    <row r="37" spans="1:10" ht="12.75">
      <c r="A37" s="11" t="s">
        <v>36</v>
      </c>
      <c r="B37" s="12">
        <v>37</v>
      </c>
      <c r="C37" s="12">
        <v>21</v>
      </c>
      <c r="D37" s="12">
        <v>99</v>
      </c>
      <c r="E37" s="12">
        <v>108</v>
      </c>
      <c r="F37" s="12">
        <v>93</v>
      </c>
      <c r="G37" s="12">
        <v>55</v>
      </c>
      <c r="H37" s="12">
        <v>16</v>
      </c>
      <c r="I37" s="12">
        <v>10</v>
      </c>
      <c r="J37" s="14">
        <v>439</v>
      </c>
    </row>
    <row r="38" spans="1:10" ht="12.75">
      <c r="A38" s="11" t="s">
        <v>37</v>
      </c>
      <c r="B38" s="12">
        <v>201</v>
      </c>
      <c r="C38" s="12">
        <v>133</v>
      </c>
      <c r="D38" s="12">
        <v>494</v>
      </c>
      <c r="E38" s="12">
        <v>636</v>
      </c>
      <c r="F38" s="12">
        <v>469</v>
      </c>
      <c r="G38" s="12">
        <v>398</v>
      </c>
      <c r="H38" s="12">
        <v>125</v>
      </c>
      <c r="I38" s="12">
        <v>45</v>
      </c>
      <c r="J38" s="13">
        <v>2501</v>
      </c>
    </row>
    <row r="39" spans="1:10" ht="12.75">
      <c r="A39" s="11" t="s">
        <v>38</v>
      </c>
      <c r="B39" s="12">
        <v>1</v>
      </c>
      <c r="C39" s="12">
        <v>1</v>
      </c>
      <c r="D39" s="12">
        <v>4</v>
      </c>
      <c r="E39" s="12">
        <v>6</v>
      </c>
      <c r="F39" s="12">
        <v>11</v>
      </c>
      <c r="G39" s="12">
        <v>1</v>
      </c>
      <c r="H39" s="12">
        <v>1</v>
      </c>
      <c r="I39" s="12">
        <v>2</v>
      </c>
      <c r="J39" s="14">
        <v>27</v>
      </c>
    </row>
    <row r="40" spans="1:10" ht="12.75">
      <c r="A40" s="11" t="s">
        <v>39</v>
      </c>
      <c r="B40" s="12">
        <v>39</v>
      </c>
      <c r="C40" s="12">
        <v>22</v>
      </c>
      <c r="D40" s="12">
        <v>86</v>
      </c>
      <c r="E40" s="12">
        <v>138</v>
      </c>
      <c r="F40" s="12">
        <v>92</v>
      </c>
      <c r="G40" s="12">
        <v>80</v>
      </c>
      <c r="H40" s="12">
        <v>30</v>
      </c>
      <c r="I40" s="12">
        <v>7</v>
      </c>
      <c r="J40" s="14">
        <v>494</v>
      </c>
    </row>
    <row r="41" spans="1:10" ht="12.75">
      <c r="A41" s="11" t="s">
        <v>40</v>
      </c>
      <c r="B41" s="12">
        <v>57</v>
      </c>
      <c r="C41" s="12">
        <v>33</v>
      </c>
      <c r="D41" s="12">
        <v>179</v>
      </c>
      <c r="E41" s="12">
        <v>204</v>
      </c>
      <c r="F41" s="12">
        <v>176</v>
      </c>
      <c r="G41" s="12">
        <v>129</v>
      </c>
      <c r="H41" s="12">
        <v>72</v>
      </c>
      <c r="I41" s="12">
        <v>18</v>
      </c>
      <c r="J41" s="14">
        <v>868</v>
      </c>
    </row>
    <row r="42" spans="1:10" ht="12.75">
      <c r="A42" s="11" t="s">
        <v>41</v>
      </c>
      <c r="B42" s="12">
        <v>45</v>
      </c>
      <c r="C42" s="12">
        <v>40</v>
      </c>
      <c r="D42" s="12">
        <v>121</v>
      </c>
      <c r="E42" s="12">
        <v>198</v>
      </c>
      <c r="F42" s="12">
        <v>161</v>
      </c>
      <c r="G42" s="12">
        <v>128</v>
      </c>
      <c r="H42" s="12">
        <v>47</v>
      </c>
      <c r="I42" s="12">
        <v>9</v>
      </c>
      <c r="J42" s="14">
        <v>749</v>
      </c>
    </row>
    <row r="43" spans="1:10" ht="12.75">
      <c r="A43" s="11" t="s">
        <v>42</v>
      </c>
      <c r="B43" s="12">
        <v>108</v>
      </c>
      <c r="C43" s="12">
        <v>73</v>
      </c>
      <c r="D43" s="12">
        <v>300</v>
      </c>
      <c r="E43" s="12">
        <v>313</v>
      </c>
      <c r="F43" s="12">
        <v>274</v>
      </c>
      <c r="G43" s="12">
        <v>195</v>
      </c>
      <c r="H43" s="12">
        <v>71</v>
      </c>
      <c r="I43" s="12">
        <v>15</v>
      </c>
      <c r="J43" s="13">
        <v>1349</v>
      </c>
    </row>
    <row r="44" spans="1:10" ht="12.75">
      <c r="A44" s="11" t="s">
        <v>43</v>
      </c>
      <c r="B44" s="12">
        <v>90</v>
      </c>
      <c r="C44" s="12">
        <v>45</v>
      </c>
      <c r="D44" s="12">
        <v>230</v>
      </c>
      <c r="E44" s="12">
        <v>272</v>
      </c>
      <c r="F44" s="12">
        <v>207</v>
      </c>
      <c r="G44" s="12">
        <v>156</v>
      </c>
      <c r="H44" s="12">
        <v>62</v>
      </c>
      <c r="I44" s="12">
        <v>18</v>
      </c>
      <c r="J44" s="13">
        <v>1080</v>
      </c>
    </row>
    <row r="45" spans="1:10" ht="12.75">
      <c r="A45" s="11" t="s">
        <v>44</v>
      </c>
      <c r="B45" s="12">
        <v>89</v>
      </c>
      <c r="C45" s="12">
        <v>50</v>
      </c>
      <c r="D45" s="12">
        <v>188</v>
      </c>
      <c r="E45" s="12">
        <v>209</v>
      </c>
      <c r="F45" s="12">
        <v>189</v>
      </c>
      <c r="G45" s="12">
        <v>158</v>
      </c>
      <c r="H45" s="12">
        <v>48</v>
      </c>
      <c r="I45" s="12">
        <v>15</v>
      </c>
      <c r="J45" s="14">
        <v>946</v>
      </c>
    </row>
    <row r="46" spans="1:10" ht="12.75">
      <c r="A46" s="11" t="s">
        <v>45</v>
      </c>
      <c r="B46" s="12">
        <v>19</v>
      </c>
      <c r="C46" s="12">
        <v>9</v>
      </c>
      <c r="D46" s="12">
        <v>73</v>
      </c>
      <c r="E46" s="12">
        <v>65</v>
      </c>
      <c r="F46" s="12">
        <v>62</v>
      </c>
      <c r="G46" s="12">
        <v>37</v>
      </c>
      <c r="H46" s="12">
        <v>9</v>
      </c>
      <c r="I46" s="12">
        <v>5</v>
      </c>
      <c r="J46" s="14">
        <v>279</v>
      </c>
    </row>
    <row r="47" spans="1:10" ht="12.75">
      <c r="A47" s="11" t="s">
        <v>46</v>
      </c>
      <c r="B47" s="12">
        <v>79</v>
      </c>
      <c r="C47" s="12">
        <v>42</v>
      </c>
      <c r="D47" s="12">
        <v>159</v>
      </c>
      <c r="E47" s="12">
        <v>227</v>
      </c>
      <c r="F47" s="12">
        <v>150</v>
      </c>
      <c r="G47" s="12">
        <v>109</v>
      </c>
      <c r="H47" s="12">
        <v>47</v>
      </c>
      <c r="I47" s="12">
        <v>11</v>
      </c>
      <c r="J47" s="14">
        <v>824</v>
      </c>
    </row>
    <row r="48" spans="1:10" ht="12.75">
      <c r="A48" s="11" t="s">
        <v>47</v>
      </c>
      <c r="B48" s="12">
        <v>122</v>
      </c>
      <c r="C48" s="12">
        <v>82</v>
      </c>
      <c r="D48" s="12">
        <v>342</v>
      </c>
      <c r="E48" s="12">
        <v>458</v>
      </c>
      <c r="F48" s="12">
        <v>356</v>
      </c>
      <c r="G48" s="12">
        <v>266</v>
      </c>
      <c r="H48" s="12">
        <v>89</v>
      </c>
      <c r="I48" s="12">
        <v>31</v>
      </c>
      <c r="J48" s="13">
        <v>1746</v>
      </c>
    </row>
    <row r="49" spans="1:10" ht="12.75">
      <c r="A49" s="11" t="s">
        <v>48</v>
      </c>
      <c r="B49" s="12">
        <v>21</v>
      </c>
      <c r="C49" s="12">
        <v>10</v>
      </c>
      <c r="D49" s="12">
        <v>67</v>
      </c>
      <c r="E49" s="12">
        <v>82</v>
      </c>
      <c r="F49" s="12">
        <v>63</v>
      </c>
      <c r="G49" s="12">
        <v>53</v>
      </c>
      <c r="H49" s="12">
        <v>23</v>
      </c>
      <c r="I49" s="12">
        <v>6</v>
      </c>
      <c r="J49" s="14">
        <v>325</v>
      </c>
    </row>
    <row r="50" spans="1:10" ht="12.75">
      <c r="A50" s="11" t="s">
        <v>49</v>
      </c>
      <c r="B50" s="12">
        <v>54</v>
      </c>
      <c r="C50" s="12">
        <v>35</v>
      </c>
      <c r="D50" s="12">
        <v>163</v>
      </c>
      <c r="E50" s="12">
        <v>141</v>
      </c>
      <c r="F50" s="12">
        <v>152</v>
      </c>
      <c r="G50" s="12">
        <v>99</v>
      </c>
      <c r="H50" s="12">
        <v>44</v>
      </c>
      <c r="I50" s="12">
        <v>10</v>
      </c>
      <c r="J50" s="14">
        <v>698</v>
      </c>
    </row>
    <row r="51" spans="1:10" ht="12.75">
      <c r="A51" s="11" t="s">
        <v>50</v>
      </c>
      <c r="B51" s="12">
        <v>2</v>
      </c>
      <c r="C51" s="12">
        <v>2</v>
      </c>
      <c r="D51" s="12">
        <v>16</v>
      </c>
      <c r="E51" s="12">
        <v>14</v>
      </c>
      <c r="F51" s="12">
        <v>12</v>
      </c>
      <c r="G51" s="12">
        <v>9</v>
      </c>
      <c r="H51" s="12">
        <v>1</v>
      </c>
      <c r="I51" s="12">
        <v>0</v>
      </c>
      <c r="J51" s="14">
        <v>56</v>
      </c>
    </row>
    <row r="52" spans="1:10" ht="12.75">
      <c r="A52" s="11" t="s">
        <v>51</v>
      </c>
      <c r="B52" s="12">
        <v>139</v>
      </c>
      <c r="C52" s="12">
        <v>78</v>
      </c>
      <c r="D52" s="12">
        <v>330</v>
      </c>
      <c r="E52" s="12">
        <v>418</v>
      </c>
      <c r="F52" s="12">
        <v>316</v>
      </c>
      <c r="G52" s="12">
        <v>249</v>
      </c>
      <c r="H52" s="12">
        <v>79</v>
      </c>
      <c r="I52" s="12">
        <v>22</v>
      </c>
      <c r="J52" s="13">
        <v>1631</v>
      </c>
    </row>
    <row r="53" spans="1:10" ht="12.75">
      <c r="A53" s="11" t="s">
        <v>52</v>
      </c>
      <c r="B53" s="12">
        <v>251</v>
      </c>
      <c r="C53" s="12">
        <v>169</v>
      </c>
      <c r="D53" s="12">
        <v>744</v>
      </c>
      <c r="E53" s="12">
        <v>810</v>
      </c>
      <c r="F53" s="12">
        <v>638</v>
      </c>
      <c r="G53" s="12">
        <v>534</v>
      </c>
      <c r="H53" s="12">
        <v>173</v>
      </c>
      <c r="I53" s="12">
        <v>62</v>
      </c>
      <c r="J53" s="13">
        <v>3381</v>
      </c>
    </row>
    <row r="54" spans="1:10" ht="12.75">
      <c r="A54" s="11" t="s">
        <v>53</v>
      </c>
      <c r="B54" s="12">
        <v>24</v>
      </c>
      <c r="C54" s="12">
        <v>15</v>
      </c>
      <c r="D54" s="12">
        <v>77</v>
      </c>
      <c r="E54" s="12">
        <v>68</v>
      </c>
      <c r="F54" s="12">
        <v>63</v>
      </c>
      <c r="G54" s="12">
        <v>58</v>
      </c>
      <c r="H54" s="12">
        <v>11</v>
      </c>
      <c r="I54" s="12">
        <v>8</v>
      </c>
      <c r="J54" s="14">
        <v>324</v>
      </c>
    </row>
    <row r="55" spans="1:10" ht="12.75">
      <c r="A55" s="11" t="s">
        <v>54</v>
      </c>
      <c r="B55" s="12">
        <v>19</v>
      </c>
      <c r="C55" s="12">
        <v>5</v>
      </c>
      <c r="D55" s="12">
        <v>44</v>
      </c>
      <c r="E55" s="12">
        <v>31</v>
      </c>
      <c r="F55" s="12">
        <v>46</v>
      </c>
      <c r="G55" s="12">
        <v>12</v>
      </c>
      <c r="H55" s="12">
        <v>8</v>
      </c>
      <c r="I55" s="12">
        <v>5</v>
      </c>
      <c r="J55" s="14">
        <v>170</v>
      </c>
    </row>
    <row r="56" spans="1:10" ht="12.75">
      <c r="A56" s="11" t="s">
        <v>55</v>
      </c>
      <c r="B56" s="12">
        <v>91</v>
      </c>
      <c r="C56" s="12">
        <v>41</v>
      </c>
      <c r="D56" s="12">
        <v>171</v>
      </c>
      <c r="E56" s="12">
        <v>207</v>
      </c>
      <c r="F56" s="12">
        <v>150</v>
      </c>
      <c r="G56" s="12">
        <v>119</v>
      </c>
      <c r="H56" s="12">
        <v>52</v>
      </c>
      <c r="I56" s="12">
        <v>13</v>
      </c>
      <c r="J56" s="14">
        <v>844</v>
      </c>
    </row>
    <row r="57" spans="1:10" ht="12.75">
      <c r="A57" s="11" t="s">
        <v>56</v>
      </c>
      <c r="B57" s="12">
        <v>31</v>
      </c>
      <c r="C57" s="12">
        <v>34</v>
      </c>
      <c r="D57" s="12">
        <v>54</v>
      </c>
      <c r="E57" s="12">
        <v>93</v>
      </c>
      <c r="F57" s="12">
        <v>53</v>
      </c>
      <c r="G57" s="12">
        <v>83</v>
      </c>
      <c r="H57" s="12">
        <v>16</v>
      </c>
      <c r="I57" s="12">
        <v>8</v>
      </c>
      <c r="J57" s="14">
        <v>372</v>
      </c>
    </row>
    <row r="58" spans="1:10" ht="12.75">
      <c r="A58" s="11" t="s">
        <v>57</v>
      </c>
      <c r="B58" s="12">
        <v>68</v>
      </c>
      <c r="C58" s="12">
        <v>44</v>
      </c>
      <c r="D58" s="12">
        <v>180</v>
      </c>
      <c r="E58" s="12">
        <v>188</v>
      </c>
      <c r="F58" s="12">
        <v>138</v>
      </c>
      <c r="G58" s="12">
        <v>106</v>
      </c>
      <c r="H58" s="12">
        <v>33</v>
      </c>
      <c r="I58" s="12">
        <v>14</v>
      </c>
      <c r="J58" s="14">
        <v>771</v>
      </c>
    </row>
    <row r="59" spans="1:10" ht="12.75">
      <c r="A59" s="11" t="s">
        <v>58</v>
      </c>
      <c r="B59" s="12">
        <v>126</v>
      </c>
      <c r="C59" s="12">
        <v>96</v>
      </c>
      <c r="D59" s="12">
        <v>315</v>
      </c>
      <c r="E59" s="12">
        <v>408</v>
      </c>
      <c r="F59" s="12">
        <v>273</v>
      </c>
      <c r="G59" s="12">
        <v>269</v>
      </c>
      <c r="H59" s="12">
        <v>103</v>
      </c>
      <c r="I59" s="12">
        <v>17</v>
      </c>
      <c r="J59" s="13">
        <v>1607</v>
      </c>
    </row>
    <row r="60" spans="1:10" ht="12.75">
      <c r="A60" s="11" t="s">
        <v>59</v>
      </c>
      <c r="B60" s="12">
        <v>488</v>
      </c>
      <c r="C60" s="12">
        <v>360</v>
      </c>
      <c r="D60" s="15">
        <v>1262</v>
      </c>
      <c r="E60" s="15">
        <v>1806</v>
      </c>
      <c r="F60" s="15">
        <v>1134</v>
      </c>
      <c r="G60" s="15">
        <v>1096</v>
      </c>
      <c r="H60" s="12">
        <v>335</v>
      </c>
      <c r="I60" s="12">
        <v>103</v>
      </c>
      <c r="J60" s="13">
        <v>6584</v>
      </c>
    </row>
    <row r="61" spans="1:10" ht="12.75">
      <c r="A61" s="11" t="s">
        <v>60</v>
      </c>
      <c r="B61" s="12">
        <v>100</v>
      </c>
      <c r="C61" s="12">
        <v>53</v>
      </c>
      <c r="D61" s="12">
        <v>233</v>
      </c>
      <c r="E61" s="12">
        <v>220</v>
      </c>
      <c r="F61" s="12">
        <v>229</v>
      </c>
      <c r="G61" s="12">
        <v>135</v>
      </c>
      <c r="H61" s="12">
        <v>55</v>
      </c>
      <c r="I61" s="12">
        <v>18</v>
      </c>
      <c r="J61" s="13">
        <v>1043</v>
      </c>
    </row>
    <row r="62" spans="1:10" ht="12.75">
      <c r="A62" s="11" t="s">
        <v>61</v>
      </c>
      <c r="B62" s="12">
        <v>29</v>
      </c>
      <c r="C62" s="12">
        <v>22</v>
      </c>
      <c r="D62" s="12">
        <v>63</v>
      </c>
      <c r="E62" s="12">
        <v>75</v>
      </c>
      <c r="F62" s="12">
        <v>64</v>
      </c>
      <c r="G62" s="12">
        <v>51</v>
      </c>
      <c r="H62" s="12">
        <v>22</v>
      </c>
      <c r="I62" s="12">
        <v>9</v>
      </c>
      <c r="J62" s="14">
        <v>335</v>
      </c>
    </row>
    <row r="63" spans="1:10" ht="12.75">
      <c r="A63" s="11" t="s">
        <v>62</v>
      </c>
      <c r="B63" s="12">
        <v>152</v>
      </c>
      <c r="C63" s="12">
        <v>98</v>
      </c>
      <c r="D63" s="12">
        <v>404</v>
      </c>
      <c r="E63" s="12">
        <v>487</v>
      </c>
      <c r="F63" s="12">
        <v>382</v>
      </c>
      <c r="G63" s="12">
        <v>312</v>
      </c>
      <c r="H63" s="12">
        <v>99</v>
      </c>
      <c r="I63" s="12">
        <v>30</v>
      </c>
      <c r="J63" s="13">
        <v>1964</v>
      </c>
    </row>
    <row r="64" spans="1:10" ht="12.75">
      <c r="A64" s="11" t="s">
        <v>63</v>
      </c>
      <c r="B64" s="12">
        <v>12</v>
      </c>
      <c r="C64" s="12">
        <v>12</v>
      </c>
      <c r="D64" s="12">
        <v>45</v>
      </c>
      <c r="E64" s="12">
        <v>42</v>
      </c>
      <c r="F64" s="12">
        <v>38</v>
      </c>
      <c r="G64" s="12">
        <v>25</v>
      </c>
      <c r="H64" s="12">
        <v>6</v>
      </c>
      <c r="I64" s="12">
        <v>3</v>
      </c>
      <c r="J64" s="14">
        <v>183</v>
      </c>
    </row>
    <row r="65" spans="1:10" ht="12.75">
      <c r="A65" s="11" t="s">
        <v>64</v>
      </c>
      <c r="B65" s="12">
        <v>39</v>
      </c>
      <c r="C65" s="12">
        <v>25</v>
      </c>
      <c r="D65" s="12">
        <v>118</v>
      </c>
      <c r="E65" s="12">
        <v>133</v>
      </c>
      <c r="F65" s="12">
        <v>94</v>
      </c>
      <c r="G65" s="12">
        <v>85</v>
      </c>
      <c r="H65" s="12">
        <v>22</v>
      </c>
      <c r="I65" s="12">
        <v>12</v>
      </c>
      <c r="J65" s="14">
        <v>528</v>
      </c>
    </row>
    <row r="66" spans="1:10" ht="12.75">
      <c r="A66" s="11" t="s">
        <v>65</v>
      </c>
      <c r="B66" s="12">
        <v>172</v>
      </c>
      <c r="C66" s="12">
        <v>125</v>
      </c>
      <c r="D66" s="12">
        <v>459</v>
      </c>
      <c r="E66" s="12">
        <v>625</v>
      </c>
      <c r="F66" s="12">
        <v>446</v>
      </c>
      <c r="G66" s="12">
        <v>391</v>
      </c>
      <c r="H66" s="12">
        <v>127</v>
      </c>
      <c r="I66" s="12">
        <v>38</v>
      </c>
      <c r="J66" s="13">
        <v>2383</v>
      </c>
    </row>
    <row r="67" spans="1:10" ht="12.75">
      <c r="A67" s="16" t="s">
        <v>5</v>
      </c>
      <c r="B67" s="17">
        <v>14327</v>
      </c>
      <c r="C67" s="17">
        <v>9874</v>
      </c>
      <c r="D67" s="17">
        <v>38171</v>
      </c>
      <c r="E67" s="17">
        <v>51462</v>
      </c>
      <c r="F67" s="17">
        <v>38103</v>
      </c>
      <c r="G67" s="17">
        <v>34229</v>
      </c>
      <c r="H67" s="17">
        <v>12391</v>
      </c>
      <c r="I67" s="17">
        <v>3855</v>
      </c>
      <c r="J67" s="18">
        <v>202412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75</v>
      </c>
    </row>
    <row r="6" spans="1:10" s="10" customFormat="1" ht="21.75">
      <c r="A6" s="23" t="s">
        <v>4</v>
      </c>
      <c r="B6" s="24" t="s">
        <v>66</v>
      </c>
      <c r="C6" s="24" t="s">
        <v>67</v>
      </c>
      <c r="D6" s="24" t="s">
        <v>68</v>
      </c>
      <c r="E6" s="24" t="s">
        <v>69</v>
      </c>
      <c r="F6" s="24" t="s">
        <v>70</v>
      </c>
      <c r="G6" s="24" t="s">
        <v>71</v>
      </c>
      <c r="H6" s="24" t="s">
        <v>72</v>
      </c>
      <c r="I6" s="24" t="s">
        <v>73</v>
      </c>
      <c r="J6" s="25" t="s">
        <v>5</v>
      </c>
    </row>
    <row r="7" spans="1:10" ht="12.75">
      <c r="A7" s="11" t="s">
        <v>6</v>
      </c>
      <c r="B7" s="19">
        <f>'Valori assoluti'!B7*100/'Valori assoluti'!$J7</f>
        <v>8.132361189007291</v>
      </c>
      <c r="C7" s="19">
        <f>'Valori assoluti'!C7*100/'Valori assoluti'!$J7</f>
        <v>5.272013460459899</v>
      </c>
      <c r="D7" s="19">
        <f>'Valori assoluti'!D7*100/'Valori assoluti'!$J7</f>
        <v>20.134604598990464</v>
      </c>
      <c r="E7" s="19">
        <f>'Valori assoluti'!E7*100/'Valori assoluti'!$J7</f>
        <v>22.882781828379137</v>
      </c>
      <c r="F7" s="19">
        <f>'Valori assoluti'!F7*100/'Valori assoluti'!$J7</f>
        <v>20.134604598990464</v>
      </c>
      <c r="G7" s="19">
        <f>'Valori assoluti'!G7*100/'Valori assoluti'!$J7</f>
        <v>14.750420639371844</v>
      </c>
      <c r="H7" s="19">
        <f>'Valori assoluti'!H7*100/'Valori assoluti'!$J7</f>
        <v>6.898485698261357</v>
      </c>
      <c r="I7" s="19">
        <f>'Valori assoluti'!I7*100/'Valori assoluti'!$J7</f>
        <v>1.79472798653954</v>
      </c>
      <c r="J7" s="20">
        <f>SUM(B7:I7)</f>
        <v>99.99999999999999</v>
      </c>
    </row>
    <row r="8" spans="1:10" ht="12.75">
      <c r="A8" s="11" t="s">
        <v>7</v>
      </c>
      <c r="B8" s="19">
        <f>'Valori assoluti'!B8*100/'Valori assoluti'!$J8</f>
        <v>7.800312012480499</v>
      </c>
      <c r="C8" s="19">
        <f>'Valori assoluti'!C8*100/'Valori assoluti'!$J8</f>
        <v>4.5241809672386895</v>
      </c>
      <c r="D8" s="19">
        <f>'Valori assoluti'!D8*100/'Valori assoluti'!$J8</f>
        <v>19.890795631825274</v>
      </c>
      <c r="E8" s="19">
        <f>'Valori assoluti'!E8*100/'Valori assoluti'!$J8</f>
        <v>25.663026521060843</v>
      </c>
      <c r="F8" s="19">
        <f>'Valori assoluti'!F8*100/'Valori assoluti'!$J8</f>
        <v>19.890795631825274</v>
      </c>
      <c r="G8" s="19">
        <f>'Valori assoluti'!G8*100/'Valori assoluti'!$J8</f>
        <v>15.522620904836193</v>
      </c>
      <c r="H8" s="19">
        <f>'Valori assoluti'!H8*100/'Valori assoluti'!$J8</f>
        <v>4.99219968798752</v>
      </c>
      <c r="I8" s="19">
        <f>'Valori assoluti'!I8*100/'Valori assoluti'!$J8</f>
        <v>1.71606864274571</v>
      </c>
      <c r="J8" s="20">
        <f aca="true" t="shared" si="0" ref="J8:J67">SUM(B8:I8)</f>
        <v>100</v>
      </c>
    </row>
    <row r="9" spans="1:10" ht="12.75">
      <c r="A9" s="11" t="s">
        <v>8</v>
      </c>
      <c r="B9" s="19">
        <f>'Valori assoluti'!B9*100/'Valori assoluti'!$J9</f>
        <v>9.745127436281859</v>
      </c>
      <c r="C9" s="19">
        <f>'Valori assoluti'!C9*100/'Valori assoluti'!$J9</f>
        <v>4.197901049475262</v>
      </c>
      <c r="D9" s="19">
        <f>'Valori assoluti'!D9*100/'Valori assoluti'!$J9</f>
        <v>20.089955022488756</v>
      </c>
      <c r="E9" s="19">
        <f>'Valori assoluti'!E9*100/'Valori assoluti'!$J9</f>
        <v>20.089955022488756</v>
      </c>
      <c r="F9" s="19">
        <f>'Valori assoluti'!F9*100/'Valori assoluti'!$J9</f>
        <v>20.839580209895054</v>
      </c>
      <c r="G9" s="19">
        <f>'Valori assoluti'!G9*100/'Valori assoluti'!$J9</f>
        <v>14.842578710644677</v>
      </c>
      <c r="H9" s="19">
        <f>'Valori assoluti'!H9*100/'Valori assoluti'!$J9</f>
        <v>8.695652173913043</v>
      </c>
      <c r="I9" s="19">
        <f>'Valori assoluti'!I9*100/'Valori assoluti'!$J9</f>
        <v>1.4992503748125936</v>
      </c>
      <c r="J9" s="20">
        <f t="shared" si="0"/>
        <v>100</v>
      </c>
    </row>
    <row r="10" spans="1:10" ht="12.75">
      <c r="A10" s="11" t="s">
        <v>9</v>
      </c>
      <c r="B10" s="19">
        <f>'Valori assoluti'!B10*100/'Valori assoluti'!$J10</f>
        <v>6.040268456375839</v>
      </c>
      <c r="C10" s="19">
        <f>'Valori assoluti'!C10*100/'Valori assoluti'!$J10</f>
        <v>4.47427293064877</v>
      </c>
      <c r="D10" s="19">
        <f>'Valori assoluti'!D10*100/'Valori assoluti'!$J10</f>
        <v>18.568232662192393</v>
      </c>
      <c r="E10" s="19">
        <f>'Valori assoluti'!E10*100/'Valori assoluti'!$J10</f>
        <v>20.58165548098434</v>
      </c>
      <c r="F10" s="19">
        <f>'Valori assoluti'!F10*100/'Valori assoluti'!$J10</f>
        <v>24.384787472035793</v>
      </c>
      <c r="G10" s="19">
        <f>'Valori assoluti'!G10*100/'Valori assoluti'!$J10</f>
        <v>15.883668903803132</v>
      </c>
      <c r="H10" s="19">
        <f>'Valori assoluti'!H10*100/'Valori assoluti'!$J10</f>
        <v>8.724832214765101</v>
      </c>
      <c r="I10" s="19">
        <f>'Valori assoluti'!I10*100/'Valori assoluti'!$J10</f>
        <v>1.342281879194631</v>
      </c>
      <c r="J10" s="20">
        <f t="shared" si="0"/>
        <v>100</v>
      </c>
    </row>
    <row r="11" spans="1:10" ht="12.75">
      <c r="A11" s="11" t="s">
        <v>10</v>
      </c>
      <c r="B11" s="19">
        <f>'Valori assoluti'!B11*100/'Valori assoluti'!$J11</f>
        <v>8.507223113964686</v>
      </c>
      <c r="C11" s="19">
        <f>'Valori assoluti'!C11*100/'Valori assoluti'!$J11</f>
        <v>5.136436597110754</v>
      </c>
      <c r="D11" s="19">
        <f>'Valori assoluti'!D11*100/'Valori assoluti'!$J11</f>
        <v>22.31139646869984</v>
      </c>
      <c r="E11" s="19">
        <f>'Valori assoluti'!E11*100/'Valori assoluti'!$J11</f>
        <v>26.163723916532906</v>
      </c>
      <c r="F11" s="19">
        <f>'Valori assoluti'!F11*100/'Valori assoluti'!$J11</f>
        <v>17.656500802568218</v>
      </c>
      <c r="G11" s="19">
        <f>'Valori assoluti'!G11*100/'Valori assoluti'!$J11</f>
        <v>13.162118780096309</v>
      </c>
      <c r="H11" s="19">
        <f>'Valori assoluti'!H11*100/'Valori assoluti'!$J11</f>
        <v>5.296950240770466</v>
      </c>
      <c r="I11" s="19">
        <f>'Valori assoluti'!I11*100/'Valori assoluti'!$J11</f>
        <v>1.7656500802568218</v>
      </c>
      <c r="J11" s="20">
        <f t="shared" si="0"/>
        <v>100</v>
      </c>
    </row>
    <row r="12" spans="1:10" ht="12.75">
      <c r="A12" s="11" t="s">
        <v>11</v>
      </c>
      <c r="B12" s="19">
        <f>'Valori assoluti'!B12*100/'Valori assoluti'!$J12</f>
        <v>6.724699653838322</v>
      </c>
      <c r="C12" s="19">
        <f>'Valori assoluti'!C12*100/'Valori assoluti'!$J12</f>
        <v>4.745905692759694</v>
      </c>
      <c r="D12" s="19">
        <f>'Valori assoluti'!D12*100/'Valori assoluti'!$J12</f>
        <v>18.241847747040172</v>
      </c>
      <c r="E12" s="19">
        <f>'Valori assoluti'!E12*100/'Valori assoluti'!$J12</f>
        <v>25.463245774791286</v>
      </c>
      <c r="F12" s="19">
        <f>'Valori assoluti'!F12*100/'Valori assoluti'!$J12</f>
        <v>18.86872036536056</v>
      </c>
      <c r="G12" s="19">
        <f>'Valori assoluti'!G12*100/'Valori assoluti'!$J12</f>
        <v>17.438258137708353</v>
      </c>
      <c r="H12" s="19">
        <f>'Valori assoluti'!H12*100/'Valori assoluti'!$J12</f>
        <v>6.514530063705385</v>
      </c>
      <c r="I12" s="19">
        <f>'Valori assoluti'!I12*100/'Valori assoluti'!$J12</f>
        <v>2.00279256479623</v>
      </c>
      <c r="J12" s="20">
        <f t="shared" si="0"/>
        <v>100</v>
      </c>
    </row>
    <row r="13" spans="1:10" ht="12.75">
      <c r="A13" s="11" t="s">
        <v>12</v>
      </c>
      <c r="B13" s="19">
        <f>'Valori assoluti'!B13*100/'Valori assoluti'!$J13</f>
        <v>9.75609756097561</v>
      </c>
      <c r="C13" s="19">
        <f>'Valori assoluti'!C13*100/'Valori assoluti'!$J13</f>
        <v>7.317073170731708</v>
      </c>
      <c r="D13" s="19">
        <f>'Valori assoluti'!D13*100/'Valori assoluti'!$J13</f>
        <v>14.634146341463415</v>
      </c>
      <c r="E13" s="19">
        <f>'Valori assoluti'!E13*100/'Valori assoluti'!$J13</f>
        <v>31.70731707317073</v>
      </c>
      <c r="F13" s="19">
        <f>'Valori assoluti'!F13*100/'Valori assoluti'!$J13</f>
        <v>21.951219512195124</v>
      </c>
      <c r="G13" s="19">
        <f>'Valori assoluti'!G13*100/'Valori assoluti'!$J13</f>
        <v>12.195121951219512</v>
      </c>
      <c r="H13" s="19">
        <f>'Valori assoluti'!H13*100/'Valori assoluti'!$J13</f>
        <v>0</v>
      </c>
      <c r="I13" s="19">
        <f>'Valori assoluti'!I13*100/'Valori assoluti'!$J13</f>
        <v>2.4390243902439024</v>
      </c>
      <c r="J13" s="20">
        <f t="shared" si="0"/>
        <v>100</v>
      </c>
    </row>
    <row r="14" spans="1:10" ht="12.75">
      <c r="A14" s="11" t="s">
        <v>13</v>
      </c>
      <c r="B14" s="19">
        <f>'Valori assoluti'!B14*100/'Valori assoluti'!$J14</f>
        <v>7.058217413704276</v>
      </c>
      <c r="C14" s="19">
        <f>'Valori assoluti'!C14*100/'Valori assoluti'!$J14</f>
        <v>5.1004636785162285</v>
      </c>
      <c r="D14" s="19">
        <f>'Valori assoluti'!D14*100/'Valori assoluti'!$J14</f>
        <v>21.638330757341578</v>
      </c>
      <c r="E14" s="19">
        <f>'Valori assoluti'!E14*100/'Valori assoluti'!$J14</f>
        <v>23.02936630602782</v>
      </c>
      <c r="F14" s="19">
        <f>'Valori assoluti'!F14*100/'Valori assoluti'!$J14</f>
        <v>18.701700154559507</v>
      </c>
      <c r="G14" s="19">
        <f>'Valori assoluti'!G14*100/'Valori assoluti'!$J14</f>
        <v>17.207624935600204</v>
      </c>
      <c r="H14" s="19">
        <f>'Valori assoluti'!H14*100/'Valori assoluti'!$J14</f>
        <v>5.151983513652756</v>
      </c>
      <c r="I14" s="19">
        <f>'Valori assoluti'!I14*100/'Valori assoluti'!$J14</f>
        <v>2.11231324059763</v>
      </c>
      <c r="J14" s="20">
        <f t="shared" si="0"/>
        <v>100</v>
      </c>
    </row>
    <row r="15" spans="1:10" ht="12.75">
      <c r="A15" s="11" t="s">
        <v>14</v>
      </c>
      <c r="B15" s="19">
        <f>'Valori assoluti'!B15*100/'Valori assoluti'!$J15</f>
        <v>6.517311608961304</v>
      </c>
      <c r="C15" s="19">
        <f>'Valori assoluti'!C15*100/'Valori assoluti'!$J15</f>
        <v>5.091649694501018</v>
      </c>
      <c r="D15" s="19">
        <f>'Valori assoluti'!D15*100/'Valori assoluti'!$J15</f>
        <v>20.570264765784113</v>
      </c>
      <c r="E15" s="19">
        <f>'Valori assoluti'!E15*100/'Valori assoluti'!$J15</f>
        <v>24.562118126272914</v>
      </c>
      <c r="F15" s="19">
        <f>'Valori assoluti'!F15*100/'Valori assoluti'!$J15</f>
        <v>20.325865580448067</v>
      </c>
      <c r="G15" s="19">
        <f>'Valori assoluti'!G15*100/'Valori assoluti'!$J15</f>
        <v>15.641547861507128</v>
      </c>
      <c r="H15" s="19">
        <f>'Valori assoluti'!H15*100/'Valori assoluti'!$J15</f>
        <v>5.458248472505091</v>
      </c>
      <c r="I15" s="19">
        <f>'Valori assoluti'!I15*100/'Valori assoluti'!$J15</f>
        <v>1.8329938900203666</v>
      </c>
      <c r="J15" s="20">
        <f t="shared" si="0"/>
        <v>100</v>
      </c>
    </row>
    <row r="16" spans="1:10" ht="12.75">
      <c r="A16" s="11" t="s">
        <v>15</v>
      </c>
      <c r="B16" s="19">
        <f>'Valori assoluti'!B16*100/'Valori assoluti'!$J16</f>
        <v>4.166666666666667</v>
      </c>
      <c r="C16" s="19">
        <f>'Valori assoluti'!C16*100/'Valori assoluti'!$J16</f>
        <v>9.722222222222221</v>
      </c>
      <c r="D16" s="19">
        <f>'Valori assoluti'!D16*100/'Valori assoluti'!$J16</f>
        <v>16.666666666666668</v>
      </c>
      <c r="E16" s="19">
        <f>'Valori assoluti'!E16*100/'Valori assoluti'!$J16</f>
        <v>31.944444444444443</v>
      </c>
      <c r="F16" s="19">
        <f>'Valori assoluti'!F16*100/'Valori assoluti'!$J16</f>
        <v>15.277777777777779</v>
      </c>
      <c r="G16" s="19">
        <f>'Valori assoluti'!G16*100/'Valori assoluti'!$J16</f>
        <v>12.5</v>
      </c>
      <c r="H16" s="19">
        <f>'Valori assoluti'!H16*100/'Valori assoluti'!$J16</f>
        <v>8.333333333333334</v>
      </c>
      <c r="I16" s="19">
        <f>'Valori assoluti'!I16*100/'Valori assoluti'!$J16</f>
        <v>1.3888888888888888</v>
      </c>
      <c r="J16" s="20">
        <f t="shared" si="0"/>
        <v>99.99999999999999</v>
      </c>
    </row>
    <row r="17" spans="1:10" ht="12.75">
      <c r="A17" s="11" t="s">
        <v>16</v>
      </c>
      <c r="B17" s="19">
        <f>'Valori assoluti'!B17*100/'Valori assoluti'!$J17</f>
        <v>8.08141275067345</v>
      </c>
      <c r="C17" s="19">
        <f>'Valori assoluti'!C17*100/'Valori assoluti'!$J17</f>
        <v>5.59712660879976</v>
      </c>
      <c r="D17" s="19">
        <f>'Valori assoluti'!D17*100/'Valori assoluti'!$J17</f>
        <v>18.467524693205625</v>
      </c>
      <c r="E17" s="19">
        <f>'Valori assoluti'!E17*100/'Valori assoluti'!$J17</f>
        <v>27.38700987728225</v>
      </c>
      <c r="F17" s="19">
        <f>'Valori assoluti'!F17*100/'Valori assoluti'!$J17</f>
        <v>17.41993415145166</v>
      </c>
      <c r="G17" s="19">
        <f>'Valori assoluti'!G17*100/'Valori assoluti'!$J17</f>
        <v>16.641724034720145</v>
      </c>
      <c r="H17" s="19">
        <f>'Valori assoluti'!H17*100/'Valori assoluti'!$J17</f>
        <v>4.818916492068243</v>
      </c>
      <c r="I17" s="19">
        <f>'Valori assoluti'!I17*100/'Valori assoluti'!$J17</f>
        <v>1.5863513917988625</v>
      </c>
      <c r="J17" s="20">
        <f t="shared" si="0"/>
        <v>99.99999999999999</v>
      </c>
    </row>
    <row r="18" spans="1:10" ht="12.75">
      <c r="A18" s="11" t="s">
        <v>17</v>
      </c>
      <c r="B18" s="19">
        <f>'Valori assoluti'!B18*100/'Valori assoluti'!$J18</f>
        <v>8.13953488372093</v>
      </c>
      <c r="C18" s="19">
        <f>'Valori assoluti'!C18*100/'Valori assoluti'!$J18</f>
        <v>4.651162790697675</v>
      </c>
      <c r="D18" s="19">
        <f>'Valori assoluti'!D18*100/'Valori assoluti'!$J18</f>
        <v>25.58139534883721</v>
      </c>
      <c r="E18" s="19">
        <f>'Valori assoluti'!E18*100/'Valori assoluti'!$J18</f>
        <v>18.6046511627907</v>
      </c>
      <c r="F18" s="19">
        <f>'Valori assoluti'!F18*100/'Valori assoluti'!$J18</f>
        <v>22.093023255813954</v>
      </c>
      <c r="G18" s="19">
        <f>'Valori assoluti'!G18*100/'Valori assoluti'!$J18</f>
        <v>12.790697674418604</v>
      </c>
      <c r="H18" s="19">
        <f>'Valori assoluti'!H18*100/'Valori assoluti'!$J18</f>
        <v>5.813953488372093</v>
      </c>
      <c r="I18" s="19">
        <f>'Valori assoluti'!I18*100/'Valori assoluti'!$J18</f>
        <v>2.3255813953488373</v>
      </c>
      <c r="J18" s="20">
        <f t="shared" si="0"/>
        <v>100.00000000000001</v>
      </c>
    </row>
    <row r="19" spans="1:10" ht="12.75">
      <c r="A19" s="11" t="s">
        <v>18</v>
      </c>
      <c r="B19" s="19">
        <f>'Valori assoluti'!B19*100/'Valori assoluti'!$J19</f>
        <v>4.615384615384615</v>
      </c>
      <c r="C19" s="19">
        <f>'Valori assoluti'!C19*100/'Valori assoluti'!$J19</f>
        <v>4.615384615384615</v>
      </c>
      <c r="D19" s="19">
        <f>'Valori assoluti'!D19*100/'Valori assoluti'!$J19</f>
        <v>35.38461538461539</v>
      </c>
      <c r="E19" s="19">
        <f>'Valori assoluti'!E19*100/'Valori assoluti'!$J19</f>
        <v>15.384615384615385</v>
      </c>
      <c r="F19" s="19">
        <f>'Valori assoluti'!F19*100/'Valori assoluti'!$J19</f>
        <v>27.692307692307693</v>
      </c>
      <c r="G19" s="19">
        <f>'Valori assoluti'!G19*100/'Valori assoluti'!$J19</f>
        <v>4.615384615384615</v>
      </c>
      <c r="H19" s="19">
        <f>'Valori assoluti'!H19*100/'Valori assoluti'!$J19</f>
        <v>3.076923076923077</v>
      </c>
      <c r="I19" s="19">
        <f>'Valori assoluti'!I19*100/'Valori assoluti'!$J19</f>
        <v>4.615384615384615</v>
      </c>
      <c r="J19" s="20">
        <f t="shared" si="0"/>
        <v>100</v>
      </c>
    </row>
    <row r="20" spans="1:10" ht="12.75">
      <c r="A20" s="11" t="s">
        <v>19</v>
      </c>
      <c r="B20" s="19">
        <f>'Valori assoluti'!B20*100/'Valori assoluti'!$J20</f>
        <v>22.22222222222222</v>
      </c>
      <c r="C20" s="19">
        <f>'Valori assoluti'!C20*100/'Valori assoluti'!$J20</f>
        <v>5.555555555555555</v>
      </c>
      <c r="D20" s="19">
        <f>'Valori assoluti'!D20*100/'Valori assoluti'!$J20</f>
        <v>16.666666666666668</v>
      </c>
      <c r="E20" s="19">
        <f>'Valori assoluti'!E20*100/'Valori assoluti'!$J20</f>
        <v>27.77777777777778</v>
      </c>
      <c r="F20" s="19">
        <f>'Valori assoluti'!F20*100/'Valori assoluti'!$J20</f>
        <v>0</v>
      </c>
      <c r="G20" s="19">
        <f>'Valori assoluti'!G20*100/'Valori assoluti'!$J20</f>
        <v>22.22222222222222</v>
      </c>
      <c r="H20" s="19">
        <f>'Valori assoluti'!H20*100/'Valori assoluti'!$J20</f>
        <v>0</v>
      </c>
      <c r="I20" s="19">
        <f>'Valori assoluti'!I20*100/'Valori assoluti'!$J20</f>
        <v>5.555555555555555</v>
      </c>
      <c r="J20" s="20">
        <f t="shared" si="0"/>
        <v>100.00000000000001</v>
      </c>
    </row>
    <row r="21" spans="1:10" ht="12.75">
      <c r="A21" s="11" t="s">
        <v>20</v>
      </c>
      <c r="B21" s="19">
        <f>'Valori assoluti'!B21*100/'Valori assoluti'!$J21</f>
        <v>8.208955223880597</v>
      </c>
      <c r="C21" s="19">
        <f>'Valori assoluti'!C21*100/'Valori assoluti'!$J21</f>
        <v>4.477611940298507</v>
      </c>
      <c r="D21" s="19">
        <f>'Valori assoluti'!D21*100/'Valori assoluti'!$J21</f>
        <v>28.35820895522388</v>
      </c>
      <c r="E21" s="19">
        <f>'Valori assoluti'!E21*100/'Valori assoluti'!$J21</f>
        <v>19.402985074626866</v>
      </c>
      <c r="F21" s="19">
        <f>'Valori assoluti'!F21*100/'Valori assoluti'!$J21</f>
        <v>21.64179104477612</v>
      </c>
      <c r="G21" s="19">
        <f>'Valori assoluti'!G21*100/'Valori assoluti'!$J21</f>
        <v>11.194029850746269</v>
      </c>
      <c r="H21" s="19">
        <f>'Valori assoluti'!H21*100/'Valori assoluti'!$J21</f>
        <v>4.477611940298507</v>
      </c>
      <c r="I21" s="19">
        <f>'Valori assoluti'!I21*100/'Valori assoluti'!$J21</f>
        <v>2.2388059701492535</v>
      </c>
      <c r="J21" s="20">
        <f t="shared" si="0"/>
        <v>99.99999999999999</v>
      </c>
    </row>
    <row r="22" spans="1:10" ht="12.75">
      <c r="A22" s="11" t="s">
        <v>21</v>
      </c>
      <c r="B22" s="19">
        <f>'Valori assoluti'!B22*100/'Valori assoluti'!$J22</f>
        <v>9.54356846473029</v>
      </c>
      <c r="C22" s="19">
        <f>'Valori assoluti'!C22*100/'Valori assoluti'!$J22</f>
        <v>3.319502074688797</v>
      </c>
      <c r="D22" s="19">
        <f>'Valori assoluti'!D22*100/'Valori assoluti'!$J22</f>
        <v>23.651452282157678</v>
      </c>
      <c r="E22" s="19">
        <f>'Valori assoluti'!E22*100/'Valori assoluti'!$J22</f>
        <v>23.236514522821576</v>
      </c>
      <c r="F22" s="19">
        <f>'Valori assoluti'!F22*100/'Valori assoluti'!$J22</f>
        <v>17.42738589211618</v>
      </c>
      <c r="G22" s="19">
        <f>'Valori assoluti'!G22*100/'Valori assoluti'!$J22</f>
        <v>16.182572614107883</v>
      </c>
      <c r="H22" s="19">
        <f>'Valori assoluti'!H22*100/'Valori assoluti'!$J22</f>
        <v>5.809128630705394</v>
      </c>
      <c r="I22" s="19">
        <f>'Valori assoluti'!I22*100/'Valori assoluti'!$J22</f>
        <v>0.8298755186721992</v>
      </c>
      <c r="J22" s="20">
        <f t="shared" si="0"/>
        <v>99.99999999999999</v>
      </c>
    </row>
    <row r="23" spans="1:10" ht="12.75">
      <c r="A23" s="11" t="s">
        <v>22</v>
      </c>
      <c r="B23" s="19">
        <f>'Valori assoluti'!B23*100/'Valori assoluti'!$J23</f>
        <v>9.090909090909092</v>
      </c>
      <c r="C23" s="19">
        <f>'Valori assoluti'!C23*100/'Valori assoluti'!$J23</f>
        <v>4.338842975206612</v>
      </c>
      <c r="D23" s="19">
        <f>'Valori assoluti'!D23*100/'Valori assoluti'!$J23</f>
        <v>17.768595041322314</v>
      </c>
      <c r="E23" s="19">
        <f>'Valori assoluti'!E23*100/'Valori assoluti'!$J23</f>
        <v>23.140495867768596</v>
      </c>
      <c r="F23" s="19">
        <f>'Valori assoluti'!F23*100/'Valori assoluti'!$J23</f>
        <v>20.041322314049587</v>
      </c>
      <c r="G23" s="19">
        <f>'Valori assoluti'!G23*100/'Valori assoluti'!$J23</f>
        <v>16.52892561983471</v>
      </c>
      <c r="H23" s="19">
        <f>'Valori assoluti'!H23*100/'Valori assoluti'!$J23</f>
        <v>7.43801652892562</v>
      </c>
      <c r="I23" s="19">
        <f>'Valori assoluti'!I23*100/'Valori assoluti'!$J23</f>
        <v>1.6528925619834711</v>
      </c>
      <c r="J23" s="20">
        <f t="shared" si="0"/>
        <v>100.00000000000001</v>
      </c>
    </row>
    <row r="24" spans="1:10" ht="12.75">
      <c r="A24" s="11" t="s">
        <v>23</v>
      </c>
      <c r="B24" s="19">
        <f>'Valori assoluti'!B24*100/'Valori assoluti'!$J24</f>
        <v>5.970149253731344</v>
      </c>
      <c r="C24" s="19">
        <f>'Valori assoluti'!C24*100/'Valori assoluti'!$J24</f>
        <v>4.104477611940299</v>
      </c>
      <c r="D24" s="19">
        <f>'Valori assoluti'!D24*100/'Valori assoluti'!$J24</f>
        <v>19.402985074626866</v>
      </c>
      <c r="E24" s="19">
        <f>'Valori assoluti'!E24*100/'Valori assoluti'!$J24</f>
        <v>27.238805970149254</v>
      </c>
      <c r="F24" s="19">
        <f>'Valori assoluti'!F24*100/'Valori assoluti'!$J24</f>
        <v>19.029850746268657</v>
      </c>
      <c r="G24" s="19">
        <f>'Valori assoluti'!G24*100/'Valori assoluti'!$J24</f>
        <v>18.65671641791045</v>
      </c>
      <c r="H24" s="19">
        <f>'Valori assoluti'!H24*100/'Valori assoluti'!$J24</f>
        <v>4.477611940298507</v>
      </c>
      <c r="I24" s="19">
        <f>'Valori assoluti'!I24*100/'Valori assoluti'!$J24</f>
        <v>1.1194029850746268</v>
      </c>
      <c r="J24" s="20">
        <f t="shared" si="0"/>
        <v>99.99999999999999</v>
      </c>
    </row>
    <row r="25" spans="1:10" ht="12.75">
      <c r="A25" s="11" t="s">
        <v>24</v>
      </c>
      <c r="B25" s="19">
        <f>'Valori assoluti'!B25*100/'Valori assoluti'!$J25</f>
        <v>7.429664026222343</v>
      </c>
      <c r="C25" s="19">
        <f>'Valori assoluti'!C25*100/'Valori assoluti'!$J25</f>
        <v>5.62687790221251</v>
      </c>
      <c r="D25" s="19">
        <f>'Valori assoluti'!D25*100/'Valori assoluti'!$J25</f>
        <v>19.311663479923517</v>
      </c>
      <c r="E25" s="19">
        <f>'Valori assoluti'!E25*100/'Valori assoluti'!$J25</f>
        <v>28.325594099972687</v>
      </c>
      <c r="F25" s="19">
        <f>'Valori assoluti'!F25*100/'Valori assoluti'!$J25</f>
        <v>16.826003824091778</v>
      </c>
      <c r="G25" s="19">
        <f>'Valori assoluti'!G25*100/'Valori assoluti'!$J25</f>
        <v>15.979240644632615</v>
      </c>
      <c r="H25" s="19">
        <f>'Valori assoluti'!H25*100/'Valori assoluti'!$J25</f>
        <v>4.452335427478831</v>
      </c>
      <c r="I25" s="19">
        <f>'Valori assoluti'!I25*100/'Valori assoluti'!$J25</f>
        <v>2.04862059546572</v>
      </c>
      <c r="J25" s="20">
        <f t="shared" si="0"/>
        <v>100</v>
      </c>
    </row>
    <row r="26" spans="1:10" ht="12.75">
      <c r="A26" s="11" t="s">
        <v>25</v>
      </c>
      <c r="B26" s="19">
        <f>'Valori assoluti'!B26*100/'Valori assoluti'!$J26</f>
        <v>9.201706276660573</v>
      </c>
      <c r="C26" s="19">
        <f>'Valori assoluti'!C26*100/'Valori assoluti'!$J26</f>
        <v>4.448507007921998</v>
      </c>
      <c r="D26" s="19">
        <f>'Valori assoluti'!D26*100/'Valori assoluti'!$J26</f>
        <v>21.998781230956734</v>
      </c>
      <c r="E26" s="19">
        <f>'Valori assoluti'!E26*100/'Valori assoluti'!$J26</f>
        <v>24.558196221815965</v>
      </c>
      <c r="F26" s="19">
        <f>'Valori assoluti'!F26*100/'Valori assoluti'!$J26</f>
        <v>17.915904936014627</v>
      </c>
      <c r="G26" s="19">
        <f>'Valori assoluti'!G26*100/'Valori assoluti'!$J26</f>
        <v>14.015843997562461</v>
      </c>
      <c r="H26" s="19">
        <f>'Valori assoluti'!H26*100/'Valori assoluti'!$J26</f>
        <v>6.0938452163315056</v>
      </c>
      <c r="I26" s="19">
        <f>'Valori assoluti'!I26*100/'Valori assoluti'!$J26</f>
        <v>1.7672151127361364</v>
      </c>
      <c r="J26" s="20">
        <f t="shared" si="0"/>
        <v>100</v>
      </c>
    </row>
    <row r="27" spans="1:10" ht="12.75">
      <c r="A27" s="11" t="s">
        <v>26</v>
      </c>
      <c r="B27" s="19">
        <f>'Valori assoluti'!B27*100/'Valori assoluti'!$J27</f>
        <v>7.819905213270142</v>
      </c>
      <c r="C27" s="19">
        <f>'Valori assoluti'!C27*100/'Valori assoluti'!$J27</f>
        <v>5.314827352742045</v>
      </c>
      <c r="D27" s="19">
        <f>'Valori assoluti'!D27*100/'Valori assoluti'!$J27</f>
        <v>19.46513202437373</v>
      </c>
      <c r="E27" s="19">
        <f>'Valori assoluti'!E27*100/'Valori assoluti'!$J27</f>
        <v>26.811103588354772</v>
      </c>
      <c r="F27" s="19">
        <f>'Valori assoluti'!F27*100/'Valori assoluti'!$J27</f>
        <v>17.97562626946513</v>
      </c>
      <c r="G27" s="19">
        <f>'Valori assoluti'!G27*100/'Valori assoluti'!$J27</f>
        <v>16.68923493568043</v>
      </c>
      <c r="H27" s="19">
        <f>'Valori assoluti'!H27*100/'Valori assoluti'!$J27</f>
        <v>4.231550440081246</v>
      </c>
      <c r="I27" s="19">
        <f>'Valori assoluti'!I27*100/'Valori assoluti'!$J27</f>
        <v>1.6926201760324984</v>
      </c>
      <c r="J27" s="20">
        <f t="shared" si="0"/>
        <v>99.99999999999999</v>
      </c>
    </row>
    <row r="28" spans="1:10" ht="12.75">
      <c r="A28" s="11" t="s">
        <v>27</v>
      </c>
      <c r="B28" s="19">
        <f>'Valori assoluti'!B28*100/'Valori assoluti'!$J28</f>
        <v>6.970509383378016</v>
      </c>
      <c r="C28" s="19">
        <f>'Valori assoluti'!C28*100/'Valori assoluti'!$J28</f>
        <v>4.289544235924933</v>
      </c>
      <c r="D28" s="19">
        <f>'Valori assoluti'!D28*100/'Valori assoluti'!$J28</f>
        <v>19.302949061662197</v>
      </c>
      <c r="E28" s="19">
        <f>'Valori assoluti'!E28*100/'Valori assoluti'!$J28</f>
        <v>29.758713136729224</v>
      </c>
      <c r="F28" s="19">
        <f>'Valori assoluti'!F28*100/'Valori assoluti'!$J28</f>
        <v>17.158176943699733</v>
      </c>
      <c r="G28" s="19">
        <f>'Valori assoluti'!G28*100/'Valori assoluti'!$J28</f>
        <v>15.281501340482574</v>
      </c>
      <c r="H28" s="19">
        <f>'Valori assoluti'!H28*100/'Valori assoluti'!$J28</f>
        <v>5.093833780160858</v>
      </c>
      <c r="I28" s="19">
        <f>'Valori assoluti'!I28*100/'Valori assoluti'!$J28</f>
        <v>2.1447721179624666</v>
      </c>
      <c r="J28" s="20">
        <f t="shared" si="0"/>
        <v>100</v>
      </c>
    </row>
    <row r="29" spans="1:10" ht="12.75">
      <c r="A29" s="11" t="s">
        <v>28</v>
      </c>
      <c r="B29" s="19">
        <f>'Valori assoluti'!B29*100/'Valori assoluti'!$J29</f>
        <v>8.010012515644556</v>
      </c>
      <c r="C29" s="19">
        <f>'Valori assoluti'!C29*100/'Valori assoluti'!$J29</f>
        <v>5.006257822277847</v>
      </c>
      <c r="D29" s="19">
        <f>'Valori assoluti'!D29*100/'Valori assoluti'!$J29</f>
        <v>19.148936170212767</v>
      </c>
      <c r="E29" s="19">
        <f>'Valori assoluti'!E29*100/'Valori assoluti'!$J29</f>
        <v>19.899874843554443</v>
      </c>
      <c r="F29" s="19">
        <f>'Valori assoluti'!F29*100/'Valori assoluti'!$J29</f>
        <v>23.90488110137672</v>
      </c>
      <c r="G29" s="19">
        <f>'Valori assoluti'!G29*100/'Valori assoluti'!$J29</f>
        <v>15.143929912390488</v>
      </c>
      <c r="H29" s="19">
        <f>'Valori assoluti'!H29*100/'Valori assoluti'!$J29</f>
        <v>7.133917396745932</v>
      </c>
      <c r="I29" s="19">
        <f>'Valori assoluti'!I29*100/'Valori assoluti'!$J29</f>
        <v>1.7521902377972465</v>
      </c>
      <c r="J29" s="20">
        <f t="shared" si="0"/>
        <v>100</v>
      </c>
    </row>
    <row r="30" spans="1:10" ht="12.75">
      <c r="A30" s="11" t="s">
        <v>29</v>
      </c>
      <c r="B30" s="19">
        <f>'Valori assoluti'!B30*100/'Valori assoluti'!$J30</f>
        <v>6.610169491525424</v>
      </c>
      <c r="C30" s="19">
        <f>'Valori assoluti'!C30*100/'Valori assoluti'!$J30</f>
        <v>5.423728813559322</v>
      </c>
      <c r="D30" s="19">
        <f>'Valori assoluti'!D30*100/'Valori assoluti'!$J30</f>
        <v>16.440677966101696</v>
      </c>
      <c r="E30" s="19">
        <f>'Valori assoluti'!E30*100/'Valori assoluti'!$J30</f>
        <v>27.796610169491526</v>
      </c>
      <c r="F30" s="19">
        <f>'Valori assoluti'!F30*100/'Valori assoluti'!$J30</f>
        <v>15.084745762711865</v>
      </c>
      <c r="G30" s="19">
        <f>'Valori assoluti'!G30*100/'Valori assoluti'!$J30</f>
        <v>23.389830508474578</v>
      </c>
      <c r="H30" s="19">
        <f>'Valori assoluti'!H30*100/'Valori assoluti'!$J30</f>
        <v>3.389830508474576</v>
      </c>
      <c r="I30" s="19">
        <f>'Valori assoluti'!I30*100/'Valori assoluti'!$J30</f>
        <v>1.8644067796610169</v>
      </c>
      <c r="J30" s="20">
        <f t="shared" si="0"/>
        <v>99.99999999999999</v>
      </c>
    </row>
    <row r="31" spans="1:10" ht="12.75">
      <c r="A31" s="11" t="s">
        <v>30</v>
      </c>
      <c r="B31" s="19">
        <f>'Valori assoluti'!B31*100/'Valori assoluti'!$J31</f>
        <v>10.062893081761006</v>
      </c>
      <c r="C31" s="19">
        <f>'Valori assoluti'!C31*100/'Valori assoluti'!$J31</f>
        <v>5.345911949685535</v>
      </c>
      <c r="D31" s="19">
        <f>'Valori assoluti'!D31*100/'Valori assoluti'!$J31</f>
        <v>22.32704402515723</v>
      </c>
      <c r="E31" s="19">
        <f>'Valori assoluti'!E31*100/'Valori assoluti'!$J31</f>
        <v>22.641509433962263</v>
      </c>
      <c r="F31" s="19">
        <f>'Valori assoluti'!F31*100/'Valori assoluti'!$J31</f>
        <v>15.09433962264151</v>
      </c>
      <c r="G31" s="19">
        <f>'Valori assoluti'!G31*100/'Valori assoluti'!$J31</f>
        <v>17.61006289308176</v>
      </c>
      <c r="H31" s="19">
        <f>'Valori assoluti'!H31*100/'Valori assoluti'!$J31</f>
        <v>5.660377358490566</v>
      </c>
      <c r="I31" s="19">
        <f>'Valori assoluti'!I31*100/'Valori assoluti'!$J31</f>
        <v>1.2578616352201257</v>
      </c>
      <c r="J31" s="20">
        <f t="shared" si="0"/>
        <v>99.99999999999999</v>
      </c>
    </row>
    <row r="32" spans="1:10" ht="12.75">
      <c r="A32" s="11" t="s">
        <v>31</v>
      </c>
      <c r="B32" s="19">
        <f>'Valori assoluti'!B32*100/'Valori assoluti'!$J32</f>
        <v>7.142857142857143</v>
      </c>
      <c r="C32" s="19">
        <f>'Valori assoluti'!C32*100/'Valori assoluti'!$J32</f>
        <v>7.142857142857143</v>
      </c>
      <c r="D32" s="19">
        <f>'Valori assoluti'!D32*100/'Valori assoluti'!$J32</f>
        <v>28.571428571428573</v>
      </c>
      <c r="E32" s="19">
        <f>'Valori assoluti'!E32*100/'Valori assoluti'!$J32</f>
        <v>32.142857142857146</v>
      </c>
      <c r="F32" s="19">
        <f>'Valori assoluti'!F32*100/'Valori assoluti'!$J32</f>
        <v>14.285714285714286</v>
      </c>
      <c r="G32" s="19">
        <f>'Valori assoluti'!G32*100/'Valori assoluti'!$J32</f>
        <v>7.142857142857143</v>
      </c>
      <c r="H32" s="19">
        <f>'Valori assoluti'!H32*100/'Valori assoluti'!$J32</f>
        <v>3.5714285714285716</v>
      </c>
      <c r="I32" s="19">
        <f>'Valori assoluti'!I32*100/'Valori assoluti'!$J32</f>
        <v>0</v>
      </c>
      <c r="J32" s="20">
        <f t="shared" si="0"/>
        <v>100</v>
      </c>
    </row>
    <row r="33" spans="1:10" ht="12.75">
      <c r="A33" s="11" t="s">
        <v>32</v>
      </c>
      <c r="B33" s="19">
        <f>'Valori assoluti'!B33*100/'Valori assoluti'!$J33</f>
        <v>12.429378531073446</v>
      </c>
      <c r="C33" s="19">
        <f>'Valori assoluti'!C33*100/'Valori assoluti'!$J33</f>
        <v>1.1299435028248588</v>
      </c>
      <c r="D33" s="19">
        <f>'Valori assoluti'!D33*100/'Valori assoluti'!$J33</f>
        <v>28.24858757062147</v>
      </c>
      <c r="E33" s="19">
        <f>'Valori assoluti'!E33*100/'Valori assoluti'!$J33</f>
        <v>17.51412429378531</v>
      </c>
      <c r="F33" s="19">
        <f>'Valori assoluti'!F33*100/'Valori assoluti'!$J33</f>
        <v>23.728813559322035</v>
      </c>
      <c r="G33" s="19">
        <f>'Valori assoluti'!G33*100/'Valori assoluti'!$J33</f>
        <v>14.689265536723164</v>
      </c>
      <c r="H33" s="19">
        <f>'Valori assoluti'!H33*100/'Valori assoluti'!$J33</f>
        <v>0.5649717514124294</v>
      </c>
      <c r="I33" s="19">
        <f>'Valori assoluti'!I33*100/'Valori assoluti'!$J33</f>
        <v>1.694915254237288</v>
      </c>
      <c r="J33" s="20">
        <f t="shared" si="0"/>
        <v>100.00000000000001</v>
      </c>
    </row>
    <row r="34" spans="1:10" ht="12.75">
      <c r="A34" s="11" t="s">
        <v>33</v>
      </c>
      <c r="B34" s="19">
        <f>'Valori assoluti'!B34*100/'Valori assoluti'!$J34</f>
        <v>10.609037328094303</v>
      </c>
      <c r="C34" s="19">
        <f>'Valori assoluti'!C34*100/'Valori assoluti'!$J34</f>
        <v>4.911591355599215</v>
      </c>
      <c r="D34" s="19">
        <f>'Valori assoluti'!D34*100/'Valori assoluti'!$J34</f>
        <v>24.165029469548134</v>
      </c>
      <c r="E34" s="19">
        <f>'Valori assoluti'!E34*100/'Valori assoluti'!$J34</f>
        <v>21.021611001964637</v>
      </c>
      <c r="F34" s="19">
        <f>'Valori assoluti'!F34*100/'Valori assoluti'!$J34</f>
        <v>21.218074656188605</v>
      </c>
      <c r="G34" s="19">
        <f>'Valori assoluti'!G34*100/'Valori assoluti'!$J34</f>
        <v>10.216110019646365</v>
      </c>
      <c r="H34" s="19">
        <f>'Valori assoluti'!H34*100/'Valori assoluti'!$J34</f>
        <v>7.072691552062868</v>
      </c>
      <c r="I34" s="19">
        <f>'Valori assoluti'!I34*100/'Valori assoluti'!$J34</f>
        <v>0.7858546168958742</v>
      </c>
      <c r="J34" s="20">
        <f t="shared" si="0"/>
        <v>100</v>
      </c>
    </row>
    <row r="35" spans="1:10" ht="12.75">
      <c r="A35" s="11" t="s">
        <v>34</v>
      </c>
      <c r="B35" s="19">
        <f>'Valori assoluti'!B35*100/'Valori assoluti'!$J35</f>
        <v>2</v>
      </c>
      <c r="C35" s="19">
        <f>'Valori assoluti'!C35*100/'Valori assoluti'!$J35</f>
        <v>10</v>
      </c>
      <c r="D35" s="19">
        <f>'Valori assoluti'!D35*100/'Valori assoluti'!$J35</f>
        <v>30</v>
      </c>
      <c r="E35" s="19">
        <f>'Valori assoluti'!E35*100/'Valori assoluti'!$J35</f>
        <v>22</v>
      </c>
      <c r="F35" s="19">
        <f>'Valori assoluti'!F35*100/'Valori assoluti'!$J35</f>
        <v>20</v>
      </c>
      <c r="G35" s="19">
        <f>'Valori assoluti'!G35*100/'Valori assoluti'!$J35</f>
        <v>6</v>
      </c>
      <c r="H35" s="19">
        <f>'Valori assoluti'!H35*100/'Valori assoluti'!$J35</f>
        <v>8</v>
      </c>
      <c r="I35" s="19">
        <f>'Valori assoluti'!I35*100/'Valori assoluti'!$J35</f>
        <v>2</v>
      </c>
      <c r="J35" s="20">
        <f t="shared" si="0"/>
        <v>100</v>
      </c>
    </row>
    <row r="36" spans="1:10" ht="12.75">
      <c r="A36" s="11" t="s">
        <v>35</v>
      </c>
      <c r="B36" s="19">
        <f>'Valori assoluti'!B36*100/'Valori assoluti'!$J36</f>
        <v>6.901688182720953</v>
      </c>
      <c r="C36" s="19">
        <f>'Valori assoluti'!C36*100/'Valori assoluti'!$J36</f>
        <v>5.163853028798411</v>
      </c>
      <c r="D36" s="19">
        <f>'Valori assoluti'!D36*100/'Valori assoluti'!$J36</f>
        <v>20.208540218470706</v>
      </c>
      <c r="E36" s="19">
        <f>'Valori assoluti'!E36*100/'Valori assoluti'!$J36</f>
        <v>26.31578947368421</v>
      </c>
      <c r="F36" s="19">
        <f>'Valori assoluti'!F36*100/'Valori assoluti'!$J36</f>
        <v>17.6266137040715</v>
      </c>
      <c r="G36" s="19">
        <f>'Valori assoluti'!G36*100/'Valori assoluti'!$J36</f>
        <v>16.335650446871895</v>
      </c>
      <c r="H36" s="19">
        <f>'Valori assoluti'!H36*100/'Valori assoluti'!$J36</f>
        <v>5.412115193644489</v>
      </c>
      <c r="I36" s="19">
        <f>'Valori assoluti'!I36*100/'Valori assoluti'!$J36</f>
        <v>2.035749751737835</v>
      </c>
      <c r="J36" s="20">
        <f t="shared" si="0"/>
        <v>100.00000000000001</v>
      </c>
    </row>
    <row r="37" spans="1:10" ht="12.75">
      <c r="A37" s="11" t="s">
        <v>36</v>
      </c>
      <c r="B37" s="19">
        <f>'Valori assoluti'!B37*100/'Valori assoluti'!$J37</f>
        <v>8.428246013667426</v>
      </c>
      <c r="C37" s="19">
        <f>'Valori assoluti'!C37*100/'Valori assoluti'!$J37</f>
        <v>4.783599088838269</v>
      </c>
      <c r="D37" s="19">
        <f>'Valori assoluti'!D37*100/'Valori assoluti'!$J37</f>
        <v>22.55125284738041</v>
      </c>
      <c r="E37" s="19">
        <f>'Valori assoluti'!E37*100/'Valori assoluti'!$J37</f>
        <v>24.60136674259681</v>
      </c>
      <c r="F37" s="19">
        <f>'Valori assoluti'!F37*100/'Valori assoluti'!$J37</f>
        <v>21.184510250569478</v>
      </c>
      <c r="G37" s="19">
        <f>'Valori assoluti'!G37*100/'Valori assoluti'!$J37</f>
        <v>12.528473804100228</v>
      </c>
      <c r="H37" s="19">
        <f>'Valori assoluti'!H37*100/'Valori assoluti'!$J37</f>
        <v>3.644646924829157</v>
      </c>
      <c r="I37" s="19">
        <f>'Valori assoluti'!I37*100/'Valori assoluti'!$J37</f>
        <v>2.277904328018223</v>
      </c>
      <c r="J37" s="20">
        <f t="shared" si="0"/>
        <v>100</v>
      </c>
    </row>
    <row r="38" spans="1:10" ht="12.75">
      <c r="A38" s="11" t="s">
        <v>37</v>
      </c>
      <c r="B38" s="19">
        <f>'Valori assoluti'!B38*100/'Valori assoluti'!$J38</f>
        <v>8.036785285885646</v>
      </c>
      <c r="C38" s="19">
        <f>'Valori assoluti'!C38*100/'Valori assoluti'!$J38</f>
        <v>5.317872850859656</v>
      </c>
      <c r="D38" s="19">
        <f>'Valori assoluti'!D38*100/'Valori assoluti'!$J38</f>
        <v>19.752099160335867</v>
      </c>
      <c r="E38" s="19">
        <f>'Valori assoluti'!E38*100/'Valori assoluti'!$J38</f>
        <v>25.42982806877249</v>
      </c>
      <c r="F38" s="19">
        <f>'Valori assoluti'!F38*100/'Valori assoluti'!$J38</f>
        <v>18.75249900039984</v>
      </c>
      <c r="G38" s="19">
        <f>'Valori assoluti'!G38*100/'Valori assoluti'!$J38</f>
        <v>15.913634546181527</v>
      </c>
      <c r="H38" s="19">
        <f>'Valori assoluti'!H38*100/'Valori assoluti'!$J38</f>
        <v>4.998000799680128</v>
      </c>
      <c r="I38" s="19">
        <f>'Valori assoluti'!I38*100/'Valori assoluti'!$J38</f>
        <v>1.799280287884846</v>
      </c>
      <c r="J38" s="20">
        <f t="shared" si="0"/>
        <v>99.99999999999999</v>
      </c>
    </row>
    <row r="39" spans="1:10" ht="12.75">
      <c r="A39" s="11" t="s">
        <v>38</v>
      </c>
      <c r="B39" s="19">
        <f>'Valori assoluti'!B39*100/'Valori assoluti'!$J39</f>
        <v>3.7037037037037037</v>
      </c>
      <c r="C39" s="19">
        <f>'Valori assoluti'!C39*100/'Valori assoluti'!$J39</f>
        <v>3.7037037037037037</v>
      </c>
      <c r="D39" s="19">
        <f>'Valori assoluti'!D39*100/'Valori assoluti'!$J39</f>
        <v>14.814814814814815</v>
      </c>
      <c r="E39" s="19">
        <f>'Valori assoluti'!E39*100/'Valori assoluti'!$J39</f>
        <v>22.22222222222222</v>
      </c>
      <c r="F39" s="19">
        <f>'Valori assoluti'!F39*100/'Valori assoluti'!$J39</f>
        <v>40.74074074074074</v>
      </c>
      <c r="G39" s="19">
        <f>'Valori assoluti'!G39*100/'Valori assoluti'!$J39</f>
        <v>3.7037037037037037</v>
      </c>
      <c r="H39" s="19">
        <f>'Valori assoluti'!H39*100/'Valori assoluti'!$J39</f>
        <v>3.7037037037037037</v>
      </c>
      <c r="I39" s="19">
        <f>'Valori assoluti'!I39*100/'Valori assoluti'!$J39</f>
        <v>7.407407407407407</v>
      </c>
      <c r="J39" s="20">
        <f t="shared" si="0"/>
        <v>100.00000000000001</v>
      </c>
    </row>
    <row r="40" spans="1:10" ht="12.75">
      <c r="A40" s="11" t="s">
        <v>39</v>
      </c>
      <c r="B40" s="19">
        <f>'Valori assoluti'!B40*100/'Valori assoluti'!$J40</f>
        <v>7.894736842105263</v>
      </c>
      <c r="C40" s="19">
        <f>'Valori assoluti'!C40*100/'Valori assoluti'!$J40</f>
        <v>4.4534412955465585</v>
      </c>
      <c r="D40" s="19">
        <f>'Valori assoluti'!D40*100/'Valori assoluti'!$J40</f>
        <v>17.408906882591094</v>
      </c>
      <c r="E40" s="19">
        <f>'Valori assoluti'!E40*100/'Valori assoluti'!$J40</f>
        <v>27.93522267206478</v>
      </c>
      <c r="F40" s="19">
        <f>'Valori assoluti'!F40*100/'Valori assoluti'!$J40</f>
        <v>18.62348178137652</v>
      </c>
      <c r="G40" s="19">
        <f>'Valori assoluti'!G40*100/'Valori assoluti'!$J40</f>
        <v>16.194331983805668</v>
      </c>
      <c r="H40" s="19">
        <f>'Valori assoluti'!H40*100/'Valori assoluti'!$J40</f>
        <v>6.0728744939271255</v>
      </c>
      <c r="I40" s="19">
        <f>'Valori assoluti'!I40*100/'Valori assoluti'!$J40</f>
        <v>1.417004048582996</v>
      </c>
      <c r="J40" s="20">
        <f t="shared" si="0"/>
        <v>100.00000000000001</v>
      </c>
    </row>
    <row r="41" spans="1:10" ht="12.75">
      <c r="A41" s="11" t="s">
        <v>40</v>
      </c>
      <c r="B41" s="19">
        <f>'Valori assoluti'!B41*100/'Valori assoluti'!$J41</f>
        <v>6.566820276497696</v>
      </c>
      <c r="C41" s="19">
        <f>'Valori assoluti'!C41*100/'Valori assoluti'!$J41</f>
        <v>3.80184331797235</v>
      </c>
      <c r="D41" s="19">
        <f>'Valori assoluti'!D41*100/'Valori assoluti'!$J41</f>
        <v>20.622119815668203</v>
      </c>
      <c r="E41" s="19">
        <f>'Valori assoluti'!E41*100/'Valori assoluti'!$J41</f>
        <v>23.502304147465438</v>
      </c>
      <c r="F41" s="19">
        <f>'Valori assoluti'!F41*100/'Valori assoluti'!$J41</f>
        <v>20.276497695852534</v>
      </c>
      <c r="G41" s="19">
        <f>'Valori assoluti'!G41*100/'Valori assoluti'!$J41</f>
        <v>14.861751152073733</v>
      </c>
      <c r="H41" s="19">
        <f>'Valori assoluti'!H41*100/'Valori assoluti'!$J41</f>
        <v>8.294930875576037</v>
      </c>
      <c r="I41" s="19">
        <f>'Valori assoluti'!I41*100/'Valori assoluti'!$J41</f>
        <v>2.0737327188940093</v>
      </c>
      <c r="J41" s="20">
        <f t="shared" si="0"/>
        <v>100.00000000000001</v>
      </c>
    </row>
    <row r="42" spans="1:10" ht="12.75">
      <c r="A42" s="11" t="s">
        <v>41</v>
      </c>
      <c r="B42" s="19">
        <f>'Valori assoluti'!B42*100/'Valori assoluti'!$J42</f>
        <v>6.008010680907877</v>
      </c>
      <c r="C42" s="19">
        <f>'Valori assoluti'!C42*100/'Valori assoluti'!$J42</f>
        <v>5.34045393858478</v>
      </c>
      <c r="D42" s="19">
        <f>'Valori assoluti'!D42*100/'Valori assoluti'!$J42</f>
        <v>16.15487316421896</v>
      </c>
      <c r="E42" s="19">
        <f>'Valori assoluti'!E42*100/'Valori assoluti'!$J42</f>
        <v>26.43524699599466</v>
      </c>
      <c r="F42" s="19">
        <f>'Valori assoluti'!F42*100/'Valori assoluti'!$J42</f>
        <v>21.49532710280374</v>
      </c>
      <c r="G42" s="19">
        <f>'Valori assoluti'!G42*100/'Valori assoluti'!$J42</f>
        <v>17.089452603471294</v>
      </c>
      <c r="H42" s="19">
        <f>'Valori assoluti'!H42*100/'Valori assoluti'!$J42</f>
        <v>6.275033377837116</v>
      </c>
      <c r="I42" s="19">
        <f>'Valori assoluti'!I42*100/'Valori assoluti'!$J42</f>
        <v>1.2016021361815754</v>
      </c>
      <c r="J42" s="20">
        <f t="shared" si="0"/>
        <v>100.00000000000001</v>
      </c>
    </row>
    <row r="43" spans="1:10" ht="12.75">
      <c r="A43" s="11" t="s">
        <v>42</v>
      </c>
      <c r="B43" s="19">
        <f>'Valori assoluti'!B43*100/'Valori assoluti'!$J43</f>
        <v>8.005930318754633</v>
      </c>
      <c r="C43" s="19">
        <f>'Valori assoluti'!C43*100/'Valori assoluti'!$J43</f>
        <v>5.411415863602668</v>
      </c>
      <c r="D43" s="19">
        <f>'Valori assoluti'!D43*100/'Valori assoluti'!$J43</f>
        <v>22.23869532987398</v>
      </c>
      <c r="E43" s="19">
        <f>'Valori assoluti'!E43*100/'Valori assoluti'!$J43</f>
        <v>23.202372127501853</v>
      </c>
      <c r="F43" s="19">
        <f>'Valori assoluti'!F43*100/'Valori assoluti'!$J43</f>
        <v>20.311341734618235</v>
      </c>
      <c r="G43" s="19">
        <f>'Valori assoluti'!G43*100/'Valori assoluti'!$J43</f>
        <v>14.455151964418087</v>
      </c>
      <c r="H43" s="19">
        <f>'Valori assoluti'!H43*100/'Valori assoluti'!$J43</f>
        <v>5.2631578947368425</v>
      </c>
      <c r="I43" s="19">
        <f>'Valori assoluti'!I43*100/'Valori assoluti'!$J43</f>
        <v>1.111934766493699</v>
      </c>
      <c r="J43" s="20">
        <f t="shared" si="0"/>
        <v>100</v>
      </c>
    </row>
    <row r="44" spans="1:10" ht="12.75">
      <c r="A44" s="11" t="s">
        <v>43</v>
      </c>
      <c r="B44" s="19">
        <f>'Valori assoluti'!B44*100/'Valori assoluti'!$J44</f>
        <v>8.333333333333334</v>
      </c>
      <c r="C44" s="19">
        <f>'Valori assoluti'!C44*100/'Valori assoluti'!$J44</f>
        <v>4.166666666666667</v>
      </c>
      <c r="D44" s="19">
        <f>'Valori assoluti'!D44*100/'Valori assoluti'!$J44</f>
        <v>21.296296296296298</v>
      </c>
      <c r="E44" s="19">
        <f>'Valori assoluti'!E44*100/'Valori assoluti'!$J44</f>
        <v>25.185185185185187</v>
      </c>
      <c r="F44" s="19">
        <f>'Valori assoluti'!F44*100/'Valori assoluti'!$J44</f>
        <v>19.166666666666668</v>
      </c>
      <c r="G44" s="19">
        <f>'Valori assoluti'!G44*100/'Valori assoluti'!$J44</f>
        <v>14.444444444444445</v>
      </c>
      <c r="H44" s="19">
        <f>'Valori assoluti'!H44*100/'Valori assoluti'!$J44</f>
        <v>5.7407407407407405</v>
      </c>
      <c r="I44" s="19">
        <f>'Valori assoluti'!I44*100/'Valori assoluti'!$J44</f>
        <v>1.6666666666666667</v>
      </c>
      <c r="J44" s="20">
        <f t="shared" si="0"/>
        <v>100.00000000000001</v>
      </c>
    </row>
    <row r="45" spans="1:10" ht="12.75">
      <c r="A45" s="11" t="s">
        <v>44</v>
      </c>
      <c r="B45" s="19">
        <f>'Valori assoluti'!B45*100/'Valori assoluti'!$J45</f>
        <v>9.408033826638478</v>
      </c>
      <c r="C45" s="19">
        <f>'Valori assoluti'!C45*100/'Valori assoluti'!$J45</f>
        <v>5.2854122621564485</v>
      </c>
      <c r="D45" s="19">
        <f>'Valori assoluti'!D45*100/'Valori assoluti'!$J45</f>
        <v>19.873150105708245</v>
      </c>
      <c r="E45" s="19">
        <f>'Valori assoluti'!E45*100/'Valori assoluti'!$J45</f>
        <v>22.093023255813954</v>
      </c>
      <c r="F45" s="19">
        <f>'Valori assoluti'!F45*100/'Valori assoluti'!$J45</f>
        <v>19.978858350951374</v>
      </c>
      <c r="G45" s="19">
        <f>'Valori assoluti'!G45*100/'Valori assoluti'!$J45</f>
        <v>16.701902748414376</v>
      </c>
      <c r="H45" s="19">
        <f>'Valori assoluti'!H45*100/'Valori assoluti'!$J45</f>
        <v>5.07399577167019</v>
      </c>
      <c r="I45" s="19">
        <f>'Valori assoluti'!I45*100/'Valori assoluti'!$J45</f>
        <v>1.5856236786469344</v>
      </c>
      <c r="J45" s="20">
        <f t="shared" si="0"/>
        <v>99.99999999999999</v>
      </c>
    </row>
    <row r="46" spans="1:10" ht="12.75">
      <c r="A46" s="11" t="s">
        <v>45</v>
      </c>
      <c r="B46" s="19">
        <f>'Valori assoluti'!B46*100/'Valori assoluti'!$J46</f>
        <v>6.810035842293907</v>
      </c>
      <c r="C46" s="19">
        <f>'Valori assoluti'!C46*100/'Valori assoluti'!$J46</f>
        <v>3.225806451612903</v>
      </c>
      <c r="D46" s="19">
        <f>'Valori assoluti'!D46*100/'Valori assoluti'!$J46</f>
        <v>26.164874551971327</v>
      </c>
      <c r="E46" s="19">
        <f>'Valori assoluti'!E46*100/'Valori assoluti'!$J46</f>
        <v>23.29749103942652</v>
      </c>
      <c r="F46" s="19">
        <f>'Valori assoluti'!F46*100/'Valori assoluti'!$J46</f>
        <v>22.22222222222222</v>
      </c>
      <c r="G46" s="19">
        <f>'Valori assoluti'!G46*100/'Valori assoluti'!$J46</f>
        <v>13.261648745519713</v>
      </c>
      <c r="H46" s="19">
        <f>'Valori assoluti'!H46*100/'Valori assoluti'!$J46</f>
        <v>3.225806451612903</v>
      </c>
      <c r="I46" s="19">
        <f>'Valori assoluti'!I46*100/'Valori assoluti'!$J46</f>
        <v>1.7921146953405018</v>
      </c>
      <c r="J46" s="20">
        <f t="shared" si="0"/>
        <v>99.99999999999999</v>
      </c>
    </row>
    <row r="47" spans="1:10" ht="12.75">
      <c r="A47" s="11" t="s">
        <v>46</v>
      </c>
      <c r="B47" s="19">
        <f>'Valori assoluti'!B47*100/'Valori assoluti'!$J47</f>
        <v>9.587378640776699</v>
      </c>
      <c r="C47" s="19">
        <f>'Valori assoluti'!C47*100/'Valori assoluti'!$J47</f>
        <v>5.097087378640777</v>
      </c>
      <c r="D47" s="19">
        <f>'Valori assoluti'!D47*100/'Valori assoluti'!$J47</f>
        <v>19.296116504854368</v>
      </c>
      <c r="E47" s="19">
        <f>'Valori assoluti'!E47*100/'Valori assoluti'!$J47</f>
        <v>27.54854368932039</v>
      </c>
      <c r="F47" s="19">
        <f>'Valori assoluti'!F47*100/'Valori assoluti'!$J47</f>
        <v>18.203883495145632</v>
      </c>
      <c r="G47" s="19">
        <f>'Valori assoluti'!G47*100/'Valori assoluti'!$J47</f>
        <v>13.228155339805825</v>
      </c>
      <c r="H47" s="19">
        <f>'Valori assoluti'!H47*100/'Valori assoluti'!$J47</f>
        <v>5.703883495145631</v>
      </c>
      <c r="I47" s="19">
        <f>'Valori assoluti'!I47*100/'Valori assoluti'!$J47</f>
        <v>1.3349514563106797</v>
      </c>
      <c r="J47" s="20">
        <f t="shared" si="0"/>
        <v>99.99999999999999</v>
      </c>
    </row>
    <row r="48" spans="1:10" ht="12.75">
      <c r="A48" s="11" t="s">
        <v>47</v>
      </c>
      <c r="B48" s="19">
        <f>'Valori assoluti'!B48*100/'Valori assoluti'!$J48</f>
        <v>6.987399770904926</v>
      </c>
      <c r="C48" s="19">
        <f>'Valori assoluti'!C48*100/'Valori assoluti'!$J48</f>
        <v>4.696449026345934</v>
      </c>
      <c r="D48" s="19">
        <f>'Valori assoluti'!D48*100/'Valori assoluti'!$J48</f>
        <v>19.587628865979383</v>
      </c>
      <c r="E48" s="19">
        <f>'Valori assoluti'!E48*100/'Valori assoluti'!$J48</f>
        <v>26.231386025200457</v>
      </c>
      <c r="F48" s="19">
        <f>'Valori assoluti'!F48*100/'Valori assoluti'!$J48</f>
        <v>20.389461626575027</v>
      </c>
      <c r="G48" s="19">
        <f>'Valori assoluti'!G48*100/'Valori assoluti'!$J48</f>
        <v>15.234822451317296</v>
      </c>
      <c r="H48" s="19">
        <f>'Valori assoluti'!H48*100/'Valori assoluti'!$J48</f>
        <v>5.097365406643757</v>
      </c>
      <c r="I48" s="19">
        <f>'Valori assoluti'!I48*100/'Valori assoluti'!$J48</f>
        <v>1.7754868270332187</v>
      </c>
      <c r="J48" s="20">
        <f t="shared" si="0"/>
        <v>100.00000000000001</v>
      </c>
    </row>
    <row r="49" spans="1:10" ht="12.75">
      <c r="A49" s="11" t="s">
        <v>48</v>
      </c>
      <c r="B49" s="19">
        <f>'Valori assoluti'!B49*100/'Valori assoluti'!$J49</f>
        <v>6.461538461538462</v>
      </c>
      <c r="C49" s="19">
        <f>'Valori assoluti'!C49*100/'Valori assoluti'!$J49</f>
        <v>3.076923076923077</v>
      </c>
      <c r="D49" s="19">
        <f>'Valori assoluti'!D49*100/'Valori assoluti'!$J49</f>
        <v>20.615384615384617</v>
      </c>
      <c r="E49" s="19">
        <f>'Valori assoluti'!E49*100/'Valori assoluti'!$J49</f>
        <v>25.23076923076923</v>
      </c>
      <c r="F49" s="19">
        <f>'Valori assoluti'!F49*100/'Valori assoluti'!$J49</f>
        <v>19.384615384615383</v>
      </c>
      <c r="G49" s="19">
        <f>'Valori assoluti'!G49*100/'Valori assoluti'!$J49</f>
        <v>16.307692307692307</v>
      </c>
      <c r="H49" s="19">
        <f>'Valori assoluti'!H49*100/'Valori assoluti'!$J49</f>
        <v>7.076923076923077</v>
      </c>
      <c r="I49" s="19">
        <f>'Valori assoluti'!I49*100/'Valori assoluti'!$J49</f>
        <v>1.8461538461538463</v>
      </c>
      <c r="J49" s="20">
        <f t="shared" si="0"/>
        <v>100</v>
      </c>
    </row>
    <row r="50" spans="1:10" ht="12.75">
      <c r="A50" s="11" t="s">
        <v>49</v>
      </c>
      <c r="B50" s="19">
        <f>'Valori assoluti'!B50*100/'Valori assoluti'!$J50</f>
        <v>7.736389684813753</v>
      </c>
      <c r="C50" s="19">
        <f>'Valori assoluti'!C50*100/'Valori assoluti'!$J50</f>
        <v>5.01432664756447</v>
      </c>
      <c r="D50" s="19">
        <f>'Valori assoluti'!D50*100/'Valori assoluti'!$J50</f>
        <v>23.35243553008596</v>
      </c>
      <c r="E50" s="19">
        <f>'Valori assoluti'!E50*100/'Valori assoluti'!$J50</f>
        <v>20.200573065902578</v>
      </c>
      <c r="F50" s="19">
        <f>'Valori assoluti'!F50*100/'Valori assoluti'!$J50</f>
        <v>21.77650429799427</v>
      </c>
      <c r="G50" s="19">
        <f>'Valori assoluti'!G50*100/'Valori assoluti'!$J50</f>
        <v>14.183381088825215</v>
      </c>
      <c r="H50" s="19">
        <f>'Valori assoluti'!H50*100/'Valori assoluti'!$J50</f>
        <v>6.303724928366762</v>
      </c>
      <c r="I50" s="19">
        <f>'Valori assoluti'!I50*100/'Valori assoluti'!$J50</f>
        <v>1.4326647564469914</v>
      </c>
      <c r="J50" s="20">
        <f t="shared" si="0"/>
        <v>100</v>
      </c>
    </row>
    <row r="51" spans="1:10" ht="12.75">
      <c r="A51" s="11" t="s">
        <v>50</v>
      </c>
      <c r="B51" s="19">
        <f>'Valori assoluti'!B51*100/'Valori assoluti'!$J51</f>
        <v>3.5714285714285716</v>
      </c>
      <c r="C51" s="19">
        <f>'Valori assoluti'!C51*100/'Valori assoluti'!$J51</f>
        <v>3.5714285714285716</v>
      </c>
      <c r="D51" s="19">
        <f>'Valori assoluti'!D51*100/'Valori assoluti'!$J51</f>
        <v>28.571428571428573</v>
      </c>
      <c r="E51" s="19">
        <f>'Valori assoluti'!E51*100/'Valori assoluti'!$J51</f>
        <v>25</v>
      </c>
      <c r="F51" s="19">
        <f>'Valori assoluti'!F51*100/'Valori assoluti'!$J51</f>
        <v>21.428571428571427</v>
      </c>
      <c r="G51" s="19">
        <f>'Valori assoluti'!G51*100/'Valori assoluti'!$J51</f>
        <v>16.071428571428573</v>
      </c>
      <c r="H51" s="19">
        <f>'Valori assoluti'!H51*100/'Valori assoluti'!$J51</f>
        <v>1.7857142857142858</v>
      </c>
      <c r="I51" s="19">
        <f>'Valori assoluti'!I51*100/'Valori assoluti'!$J51</f>
        <v>0</v>
      </c>
      <c r="J51" s="20">
        <f t="shared" si="0"/>
        <v>100</v>
      </c>
    </row>
    <row r="52" spans="1:10" ht="12.75">
      <c r="A52" s="11" t="s">
        <v>51</v>
      </c>
      <c r="B52" s="19">
        <f>'Valori assoluti'!B52*100/'Valori assoluti'!$J52</f>
        <v>8.522378908645003</v>
      </c>
      <c r="C52" s="19">
        <f>'Valori assoluti'!C52*100/'Valori assoluti'!$J52</f>
        <v>4.782342121397916</v>
      </c>
      <c r="D52" s="19">
        <f>'Valori assoluti'!D52*100/'Valori assoluti'!$J52</f>
        <v>20.23298589822195</v>
      </c>
      <c r="E52" s="19">
        <f>'Valori assoluti'!E52*100/'Valori assoluti'!$J52</f>
        <v>25.628448804414468</v>
      </c>
      <c r="F52" s="19">
        <f>'Valori assoluti'!F52*100/'Valori assoluti'!$J52</f>
        <v>19.374616799509504</v>
      </c>
      <c r="G52" s="19">
        <f>'Valori assoluti'!G52*100/'Valori assoluti'!$J52</f>
        <v>15.266707541385653</v>
      </c>
      <c r="H52" s="19">
        <f>'Valori assoluti'!H52*100/'Valori assoluti'!$J52</f>
        <v>4.843654199877376</v>
      </c>
      <c r="I52" s="19">
        <f>'Valori assoluti'!I52*100/'Valori assoluti'!$J52</f>
        <v>1.34886572654813</v>
      </c>
      <c r="J52" s="20">
        <f t="shared" si="0"/>
        <v>100</v>
      </c>
    </row>
    <row r="53" spans="1:10" ht="12.75">
      <c r="A53" s="11" t="s">
        <v>52</v>
      </c>
      <c r="B53" s="19">
        <f>'Valori assoluti'!B53*100/'Valori assoluti'!$J53</f>
        <v>7.423839100857735</v>
      </c>
      <c r="C53" s="19">
        <f>'Valori assoluti'!C53*100/'Valori assoluti'!$J53</f>
        <v>4.998521147589471</v>
      </c>
      <c r="D53" s="19">
        <f>'Valori assoluti'!D53*100/'Valori assoluti'!$J53</f>
        <v>22.005323868677905</v>
      </c>
      <c r="E53" s="19">
        <f>'Valori assoluti'!E53*100/'Valori assoluti'!$J53</f>
        <v>23.957409050576754</v>
      </c>
      <c r="F53" s="19">
        <f>'Valori assoluti'!F53*100/'Valori assoluti'!$J53</f>
        <v>18.870156758355517</v>
      </c>
      <c r="G53" s="19">
        <f>'Valori assoluti'!G53*100/'Valori assoluti'!$J53</f>
        <v>15.794143744454303</v>
      </c>
      <c r="H53" s="19">
        <f>'Valori assoluti'!H53*100/'Valori assoluti'!$J53</f>
        <v>5.116829340431825</v>
      </c>
      <c r="I53" s="19">
        <f>'Valori assoluti'!I53*100/'Valori assoluti'!$J53</f>
        <v>1.8337769890564921</v>
      </c>
      <c r="J53" s="20">
        <f t="shared" si="0"/>
        <v>100</v>
      </c>
    </row>
    <row r="54" spans="1:10" ht="12.75">
      <c r="A54" s="11" t="s">
        <v>53</v>
      </c>
      <c r="B54" s="19">
        <f>'Valori assoluti'!B54*100/'Valori assoluti'!$J54</f>
        <v>7.407407407407407</v>
      </c>
      <c r="C54" s="19">
        <f>'Valori assoluti'!C54*100/'Valori assoluti'!$J54</f>
        <v>4.62962962962963</v>
      </c>
      <c r="D54" s="19">
        <f>'Valori assoluti'!D54*100/'Valori assoluti'!$J54</f>
        <v>23.765432098765434</v>
      </c>
      <c r="E54" s="19">
        <f>'Valori assoluti'!E54*100/'Valori assoluti'!$J54</f>
        <v>20.987654320987655</v>
      </c>
      <c r="F54" s="19">
        <f>'Valori assoluti'!F54*100/'Valori assoluti'!$J54</f>
        <v>19.444444444444443</v>
      </c>
      <c r="G54" s="19">
        <f>'Valori assoluti'!G54*100/'Valori assoluti'!$J54</f>
        <v>17.901234567901234</v>
      </c>
      <c r="H54" s="19">
        <f>'Valori assoluti'!H54*100/'Valori assoluti'!$J54</f>
        <v>3.3950617283950617</v>
      </c>
      <c r="I54" s="19">
        <f>'Valori assoluti'!I54*100/'Valori assoluti'!$J54</f>
        <v>2.4691358024691357</v>
      </c>
      <c r="J54" s="20">
        <f t="shared" si="0"/>
        <v>100</v>
      </c>
    </row>
    <row r="55" spans="1:10" ht="12.75">
      <c r="A55" s="11" t="s">
        <v>54</v>
      </c>
      <c r="B55" s="19">
        <f>'Valori assoluti'!B55*100/'Valori assoluti'!$J55</f>
        <v>11.176470588235293</v>
      </c>
      <c r="C55" s="19">
        <f>'Valori assoluti'!C55*100/'Valori assoluti'!$J55</f>
        <v>2.9411764705882355</v>
      </c>
      <c r="D55" s="19">
        <f>'Valori assoluti'!D55*100/'Valori assoluti'!$J55</f>
        <v>25.88235294117647</v>
      </c>
      <c r="E55" s="19">
        <f>'Valori assoluti'!E55*100/'Valori assoluti'!$J55</f>
        <v>18.235294117647058</v>
      </c>
      <c r="F55" s="19">
        <f>'Valori assoluti'!F55*100/'Valori assoluti'!$J55</f>
        <v>27.058823529411764</v>
      </c>
      <c r="G55" s="19">
        <f>'Valori assoluti'!G55*100/'Valori assoluti'!$J55</f>
        <v>7.0588235294117645</v>
      </c>
      <c r="H55" s="19">
        <f>'Valori assoluti'!H55*100/'Valori assoluti'!$J55</f>
        <v>4.705882352941177</v>
      </c>
      <c r="I55" s="19">
        <f>'Valori assoluti'!I55*100/'Valori assoluti'!$J55</f>
        <v>2.9411764705882355</v>
      </c>
      <c r="J55" s="20">
        <f t="shared" si="0"/>
        <v>100</v>
      </c>
    </row>
    <row r="56" spans="1:10" ht="12.75">
      <c r="A56" s="11" t="s">
        <v>55</v>
      </c>
      <c r="B56" s="19">
        <f>'Valori assoluti'!B56*100/'Valori assoluti'!$J56</f>
        <v>10.781990521327014</v>
      </c>
      <c r="C56" s="19">
        <f>'Valori assoluti'!C56*100/'Valori assoluti'!$J56</f>
        <v>4.85781990521327</v>
      </c>
      <c r="D56" s="19">
        <f>'Valori assoluti'!D56*100/'Valori assoluti'!$J56</f>
        <v>20.260663507109005</v>
      </c>
      <c r="E56" s="19">
        <f>'Valori assoluti'!E56*100/'Valori assoluti'!$J56</f>
        <v>24.526066350710902</v>
      </c>
      <c r="F56" s="19">
        <f>'Valori assoluti'!F56*100/'Valori assoluti'!$J56</f>
        <v>17.77251184834123</v>
      </c>
      <c r="G56" s="19">
        <f>'Valori assoluti'!G56*100/'Valori assoluti'!$J56</f>
        <v>14.09952606635071</v>
      </c>
      <c r="H56" s="19">
        <f>'Valori assoluti'!H56*100/'Valori assoluti'!$J56</f>
        <v>6.161137440758294</v>
      </c>
      <c r="I56" s="19">
        <f>'Valori assoluti'!I56*100/'Valori assoluti'!$J56</f>
        <v>1.5402843601895735</v>
      </c>
      <c r="J56" s="20">
        <f t="shared" si="0"/>
        <v>99.99999999999999</v>
      </c>
    </row>
    <row r="57" spans="1:10" ht="12.75">
      <c r="A57" s="11" t="s">
        <v>56</v>
      </c>
      <c r="B57" s="19">
        <f>'Valori assoluti'!B57*100/'Valori assoluti'!$J57</f>
        <v>8.333333333333334</v>
      </c>
      <c r="C57" s="19">
        <f>'Valori assoluti'!C57*100/'Valori assoluti'!$J57</f>
        <v>9.13978494623656</v>
      </c>
      <c r="D57" s="19">
        <f>'Valori assoluti'!D57*100/'Valori assoluti'!$J57</f>
        <v>14.516129032258064</v>
      </c>
      <c r="E57" s="19">
        <f>'Valori assoluti'!E57*100/'Valori assoluti'!$J57</f>
        <v>25</v>
      </c>
      <c r="F57" s="19">
        <f>'Valori assoluti'!F57*100/'Valori assoluti'!$J57</f>
        <v>14.24731182795699</v>
      </c>
      <c r="G57" s="19">
        <f>'Valori assoluti'!G57*100/'Valori assoluti'!$J57</f>
        <v>22.311827956989248</v>
      </c>
      <c r="H57" s="19">
        <f>'Valori assoluti'!H57*100/'Valori assoluti'!$J57</f>
        <v>4.301075268817204</v>
      </c>
      <c r="I57" s="19">
        <f>'Valori assoluti'!I57*100/'Valori assoluti'!$J57</f>
        <v>2.150537634408602</v>
      </c>
      <c r="J57" s="20">
        <f t="shared" si="0"/>
        <v>100</v>
      </c>
    </row>
    <row r="58" spans="1:10" ht="12.75">
      <c r="A58" s="11" t="s">
        <v>57</v>
      </c>
      <c r="B58" s="19">
        <f>'Valori assoluti'!B58*100/'Valori assoluti'!$J58</f>
        <v>8.819714656290532</v>
      </c>
      <c r="C58" s="19">
        <f>'Valori assoluti'!C58*100/'Valori assoluti'!$J58</f>
        <v>5.706874189364462</v>
      </c>
      <c r="D58" s="19">
        <f>'Valori assoluti'!D58*100/'Valori assoluti'!$J58</f>
        <v>23.346303501945524</v>
      </c>
      <c r="E58" s="19">
        <f>'Valori assoluti'!E58*100/'Valori assoluti'!$J58</f>
        <v>24.38391699092088</v>
      </c>
      <c r="F58" s="19">
        <f>'Valori assoluti'!F58*100/'Valori assoluti'!$J58</f>
        <v>17.898832684824903</v>
      </c>
      <c r="G58" s="19">
        <f>'Valori assoluti'!G58*100/'Valori assoluti'!$J58</f>
        <v>13.748378728923475</v>
      </c>
      <c r="H58" s="19">
        <f>'Valori assoluti'!H58*100/'Valori assoluti'!$J58</f>
        <v>4.280155642023346</v>
      </c>
      <c r="I58" s="19">
        <f>'Valori assoluti'!I58*100/'Valori assoluti'!$J58</f>
        <v>1.8158236057068742</v>
      </c>
      <c r="J58" s="20">
        <f t="shared" si="0"/>
        <v>99.99999999999999</v>
      </c>
    </row>
    <row r="59" spans="1:10" ht="12.75">
      <c r="A59" s="11" t="s">
        <v>58</v>
      </c>
      <c r="B59" s="19">
        <f>'Valori assoluti'!B59*100/'Valori assoluti'!$J59</f>
        <v>7.840696950840075</v>
      </c>
      <c r="C59" s="19">
        <f>'Valori assoluti'!C59*100/'Valori assoluti'!$J59</f>
        <v>5.973864343497199</v>
      </c>
      <c r="D59" s="19">
        <f>'Valori assoluti'!D59*100/'Valori assoluti'!$J59</f>
        <v>19.601742377100187</v>
      </c>
      <c r="E59" s="19">
        <f>'Valori assoluti'!E59*100/'Valori assoluti'!$J59</f>
        <v>25.3889234598631</v>
      </c>
      <c r="F59" s="19">
        <f>'Valori assoluti'!F59*100/'Valori assoluti'!$J59</f>
        <v>16.98817672682016</v>
      </c>
      <c r="G59" s="19">
        <f>'Valori assoluti'!G59*100/'Valori assoluti'!$J59</f>
        <v>16.739265712507777</v>
      </c>
      <c r="H59" s="19">
        <f>'Valori assoluti'!H59*100/'Valori assoluti'!$J59</f>
        <v>6.40945861854387</v>
      </c>
      <c r="I59" s="19">
        <f>'Valori assoluti'!I59*100/'Valori assoluti'!$J59</f>
        <v>1.057871810827629</v>
      </c>
      <c r="J59" s="20">
        <f t="shared" si="0"/>
        <v>100</v>
      </c>
    </row>
    <row r="60" spans="1:10" ht="12.75">
      <c r="A60" s="11" t="s">
        <v>59</v>
      </c>
      <c r="B60" s="19">
        <f>'Valori assoluti'!B60*100/'Valori assoluti'!$J60</f>
        <v>7.411907654921021</v>
      </c>
      <c r="C60" s="19">
        <f>'Valori assoluti'!C60*100/'Valori assoluti'!$J60</f>
        <v>5.467800729040097</v>
      </c>
      <c r="D60" s="19">
        <f>'Valori assoluti'!D60*100/'Valori assoluti'!$J60</f>
        <v>19.16767922235723</v>
      </c>
      <c r="E60" s="19">
        <f>'Valori assoluti'!E60*100/'Valori assoluti'!$J60</f>
        <v>27.430133657351153</v>
      </c>
      <c r="F60" s="19">
        <f>'Valori assoluti'!F60*100/'Valori assoluti'!$J60</f>
        <v>17.223572296476306</v>
      </c>
      <c r="G60" s="19">
        <f>'Valori assoluti'!G60*100/'Valori assoluti'!$J60</f>
        <v>16.64641555285541</v>
      </c>
      <c r="H60" s="19">
        <f>'Valori assoluti'!H60*100/'Valori assoluti'!$J60</f>
        <v>5.088092345078979</v>
      </c>
      <c r="I60" s="19">
        <f>'Valori assoluti'!I60*100/'Valori assoluti'!$J60</f>
        <v>1.5643985419198057</v>
      </c>
      <c r="J60" s="20">
        <f t="shared" si="0"/>
        <v>100</v>
      </c>
    </row>
    <row r="61" spans="1:10" ht="12.75">
      <c r="A61" s="11" t="s">
        <v>60</v>
      </c>
      <c r="B61" s="19">
        <f>'Valori assoluti'!B61*100/'Valori assoluti'!$J61</f>
        <v>9.587727708533079</v>
      </c>
      <c r="C61" s="19">
        <f>'Valori assoluti'!C61*100/'Valori assoluti'!$J61</f>
        <v>5.0814956855225315</v>
      </c>
      <c r="D61" s="19">
        <f>'Valori assoluti'!D61*100/'Valori assoluti'!$J61</f>
        <v>22.33940556088207</v>
      </c>
      <c r="E61" s="19">
        <f>'Valori assoluti'!E61*100/'Valori assoluti'!$J61</f>
        <v>21.09300095877277</v>
      </c>
      <c r="F61" s="19">
        <f>'Valori assoluti'!F61*100/'Valori assoluti'!$J61</f>
        <v>21.95589645254075</v>
      </c>
      <c r="G61" s="19">
        <f>'Valori assoluti'!G61*100/'Valori assoluti'!$J61</f>
        <v>12.943432406519655</v>
      </c>
      <c r="H61" s="19">
        <f>'Valori assoluti'!H61*100/'Valori assoluti'!$J61</f>
        <v>5.273250239693192</v>
      </c>
      <c r="I61" s="19">
        <f>'Valori assoluti'!I61*100/'Valori assoluti'!$J61</f>
        <v>1.725790987535954</v>
      </c>
      <c r="J61" s="20">
        <f t="shared" si="0"/>
        <v>100</v>
      </c>
    </row>
    <row r="62" spans="1:10" ht="12.75">
      <c r="A62" s="11" t="s">
        <v>61</v>
      </c>
      <c r="B62" s="19">
        <f>'Valori assoluti'!B62*100/'Valori assoluti'!$J62</f>
        <v>8.656716417910447</v>
      </c>
      <c r="C62" s="19">
        <f>'Valori assoluti'!C62*100/'Valori assoluti'!$J62</f>
        <v>6.567164179104478</v>
      </c>
      <c r="D62" s="19">
        <f>'Valori assoluti'!D62*100/'Valori assoluti'!$J62</f>
        <v>18.80597014925373</v>
      </c>
      <c r="E62" s="19">
        <f>'Valori assoluti'!E62*100/'Valori assoluti'!$J62</f>
        <v>22.388059701492537</v>
      </c>
      <c r="F62" s="19">
        <f>'Valori assoluti'!F62*100/'Valori assoluti'!$J62</f>
        <v>19.104477611940297</v>
      </c>
      <c r="G62" s="19">
        <f>'Valori assoluti'!G62*100/'Valori assoluti'!$J62</f>
        <v>15.223880597014926</v>
      </c>
      <c r="H62" s="19">
        <f>'Valori assoluti'!H62*100/'Valori assoluti'!$J62</f>
        <v>6.567164179104478</v>
      </c>
      <c r="I62" s="19">
        <f>'Valori assoluti'!I62*100/'Valori assoluti'!$J62</f>
        <v>2.6865671641791047</v>
      </c>
      <c r="J62" s="20">
        <f t="shared" si="0"/>
        <v>100</v>
      </c>
    </row>
    <row r="63" spans="1:10" ht="12.75">
      <c r="A63" s="11" t="s">
        <v>62</v>
      </c>
      <c r="B63" s="19">
        <f>'Valori assoluti'!B63*100/'Valori assoluti'!$J63</f>
        <v>7.739307535641548</v>
      </c>
      <c r="C63" s="19">
        <f>'Valori assoluti'!C63*100/'Valori assoluti'!$J63</f>
        <v>4.989816700610998</v>
      </c>
      <c r="D63" s="19">
        <f>'Valori assoluti'!D63*100/'Valori assoluti'!$J63</f>
        <v>20.570264765784113</v>
      </c>
      <c r="E63" s="19">
        <f>'Valori assoluti'!E63*100/'Valori assoluti'!$J63</f>
        <v>24.79633401221996</v>
      </c>
      <c r="F63" s="19">
        <f>'Valori assoluti'!F63*100/'Valori assoluti'!$J63</f>
        <v>19.45010183299389</v>
      </c>
      <c r="G63" s="19">
        <f>'Valori assoluti'!G63*100/'Valori assoluti'!$J63</f>
        <v>15.885947046843178</v>
      </c>
      <c r="H63" s="19">
        <f>'Valori assoluti'!H63*100/'Valori assoluti'!$J63</f>
        <v>5.040733197556008</v>
      </c>
      <c r="I63" s="19">
        <f>'Valori assoluti'!I63*100/'Valori assoluti'!$J63</f>
        <v>1.5274949083503055</v>
      </c>
      <c r="J63" s="20">
        <f t="shared" si="0"/>
        <v>100</v>
      </c>
    </row>
    <row r="64" spans="1:10" ht="12.75">
      <c r="A64" s="11" t="s">
        <v>63</v>
      </c>
      <c r="B64" s="19">
        <f>'Valori assoluti'!B64*100/'Valori assoluti'!$J64</f>
        <v>6.557377049180328</v>
      </c>
      <c r="C64" s="19">
        <f>'Valori assoluti'!C64*100/'Valori assoluti'!$J64</f>
        <v>6.557377049180328</v>
      </c>
      <c r="D64" s="19">
        <f>'Valori assoluti'!D64*100/'Valori assoluti'!$J64</f>
        <v>24.59016393442623</v>
      </c>
      <c r="E64" s="19">
        <f>'Valori assoluti'!E64*100/'Valori assoluti'!$J64</f>
        <v>22.950819672131146</v>
      </c>
      <c r="F64" s="19">
        <f>'Valori assoluti'!F64*100/'Valori assoluti'!$J64</f>
        <v>20.76502732240437</v>
      </c>
      <c r="G64" s="19">
        <f>'Valori assoluti'!G64*100/'Valori assoluti'!$J64</f>
        <v>13.66120218579235</v>
      </c>
      <c r="H64" s="19">
        <f>'Valori assoluti'!H64*100/'Valori assoluti'!$J64</f>
        <v>3.278688524590164</v>
      </c>
      <c r="I64" s="19">
        <f>'Valori assoluti'!I64*100/'Valori assoluti'!$J64</f>
        <v>1.639344262295082</v>
      </c>
      <c r="J64" s="20">
        <f t="shared" si="0"/>
        <v>100</v>
      </c>
    </row>
    <row r="65" spans="1:10" ht="12.75">
      <c r="A65" s="11" t="s">
        <v>64</v>
      </c>
      <c r="B65" s="19">
        <f>'Valori assoluti'!B65*100/'Valori assoluti'!$J65</f>
        <v>7.386363636363637</v>
      </c>
      <c r="C65" s="19">
        <f>'Valori assoluti'!C65*100/'Valori assoluti'!$J65</f>
        <v>4.734848484848484</v>
      </c>
      <c r="D65" s="19">
        <f>'Valori assoluti'!D65*100/'Valori assoluti'!$J65</f>
        <v>22.348484848484848</v>
      </c>
      <c r="E65" s="19">
        <f>'Valori assoluti'!E65*100/'Valori assoluti'!$J65</f>
        <v>25.189393939393938</v>
      </c>
      <c r="F65" s="19">
        <f>'Valori assoluti'!F65*100/'Valori assoluti'!$J65</f>
        <v>17.803030303030305</v>
      </c>
      <c r="G65" s="19">
        <f>'Valori assoluti'!G65*100/'Valori assoluti'!$J65</f>
        <v>16.098484848484848</v>
      </c>
      <c r="H65" s="19">
        <f>'Valori assoluti'!H65*100/'Valori assoluti'!$J65</f>
        <v>4.166666666666667</v>
      </c>
      <c r="I65" s="19">
        <f>'Valori assoluti'!I65*100/'Valori assoluti'!$J65</f>
        <v>2.272727272727273</v>
      </c>
      <c r="J65" s="20">
        <f t="shared" si="0"/>
        <v>100</v>
      </c>
    </row>
    <row r="66" spans="1:10" ht="12.75">
      <c r="A66" s="11" t="s">
        <v>65</v>
      </c>
      <c r="B66" s="19">
        <f>'Valori assoluti'!B66*100/'Valori assoluti'!$J66</f>
        <v>7.21779269827948</v>
      </c>
      <c r="C66" s="19">
        <f>'Valori assoluti'!C66*100/'Valori assoluti'!$J66</f>
        <v>5.245488879563576</v>
      </c>
      <c r="D66" s="19">
        <f>'Valori assoluti'!D66*100/'Valori assoluti'!$J66</f>
        <v>19.261435165757447</v>
      </c>
      <c r="E66" s="19">
        <f>'Valori assoluti'!E66*100/'Valori assoluti'!$J66</f>
        <v>26.227444397817877</v>
      </c>
      <c r="F66" s="19">
        <f>'Valori assoluti'!F66*100/'Valori assoluti'!$J66</f>
        <v>18.715904322282835</v>
      </c>
      <c r="G66" s="19">
        <f>'Valori assoluti'!G66*100/'Valori assoluti'!$J66</f>
        <v>16.407889215274864</v>
      </c>
      <c r="H66" s="19">
        <f>'Valori assoluti'!H66*100/'Valori assoluti'!$J66</f>
        <v>5.3294167016365925</v>
      </c>
      <c r="I66" s="19">
        <f>'Valori assoluti'!I66*100/'Valori assoluti'!$J66</f>
        <v>1.594628619387327</v>
      </c>
      <c r="J66" s="20">
        <f t="shared" si="0"/>
        <v>99.99999999999999</v>
      </c>
    </row>
    <row r="67" spans="1:10" ht="12.75">
      <c r="A67" s="16" t="s">
        <v>5</v>
      </c>
      <c r="B67" s="21">
        <f>'Valori assoluti'!B67*100/'Valori assoluti'!$J67</f>
        <v>7.0781376598225405</v>
      </c>
      <c r="C67" s="21">
        <f>'Valori assoluti'!C67*100/'Valori assoluti'!$J67</f>
        <v>4.878169278501274</v>
      </c>
      <c r="D67" s="21">
        <f>'Valori assoluti'!D67*100/'Valori assoluti'!$J67</f>
        <v>18.85807165583068</v>
      </c>
      <c r="E67" s="21">
        <f>'Valori assoluti'!E67*100/'Valori assoluti'!$J67</f>
        <v>25.424381953639113</v>
      </c>
      <c r="F67" s="21">
        <f>'Valori assoluti'!F67*100/'Valori assoluti'!$J67</f>
        <v>18.824476809675314</v>
      </c>
      <c r="G67" s="21">
        <f>'Valori assoluti'!G67*100/'Valori assoluti'!$J67</f>
        <v>16.91055866252989</v>
      </c>
      <c r="H67" s="21">
        <f>'Valori assoluti'!H67*100/'Valori assoluti'!$J67</f>
        <v>6.121672628105053</v>
      </c>
      <c r="I67" s="21">
        <f>'Valori assoluti'!I67*100/'Valori assoluti'!$J67</f>
        <v>1.9045313518961327</v>
      </c>
      <c r="J67" s="22">
        <f t="shared" si="0"/>
        <v>100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dcterms:created xsi:type="dcterms:W3CDTF">2005-11-23T12:38:02Z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