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480" windowHeight="303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'Percentuali'!$A$2:$J$4</definedName>
    <definedName name="TABLE" localSheetId="0">'Valori assoluti'!$A$2:$J$4</definedName>
    <definedName name="TABLE_2" localSheetId="1">'Percentuali'!$A$6:$J$67</definedName>
    <definedName name="TABLE_2" localSheetId="0">'Valori assoluti'!$A$6:$J$67</definedName>
    <definedName name="TABLE_3" localSheetId="1">'Percentuali'!$A$6:$J$67</definedName>
    <definedName name="TABLE_3" localSheetId="0">'Valori assoluti'!$A$6:$J$67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<sst xmlns="http://schemas.openxmlformats.org/spreadsheetml/2006/main" count="152" uniqueCount="76">
  <si>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</si>
  <si>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verso il comune di Bologna</t>
  </si>
  <si>
    <t>per comune di origine e orario di uscita</t>
  </si>
  <si>
    <t>Per studio</t>
  </si>
  <si>
    <t>Comune di origine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</si>
  <si>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</si>
  <si>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</si>
  <si>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</si>
  <si>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</si>
  <si>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</si>
  <si>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</si>
  <si>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</si>
  <si>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</si>
  <si>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</si>
  <si>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</si>
  <si>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</si>
  <si>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</si>
  <si>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</si>
  <si>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</si>
  <si>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</si>
  <si>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</si>
  <si>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</si>
  <si>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</si>
  <si>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</si>
  <si>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</si>
  <si>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</si>
  <si>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</si>
  <si>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</si>
  <si>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</si>
  <si>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</si>
  <si>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</si>
  <si>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</si>
  <si>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</si>
  <si>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</si>
  <si>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</si>
  <si>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</si>
  <si>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</si>
  <si>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</si>
  <si>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</si>
  <si>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</si>
  <si>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</si>
  <si>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</si>
  <si>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</si>
  <si>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</si>
  <si>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</si>
  <si>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</si>
  <si>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</si>
  <si>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</si>
  <si>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</si>
  <si>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</si>
  <si>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</si>
  <si>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</si>
  <si>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</si>
  <si>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</si>
  <si>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</si>
  <si>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</si>
  <si>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</si>
  <si>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</si>
  <si>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</si>
  <si>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</si>
  <si>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</si>
  <si>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</si>
  <si>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</si>
  <si>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</si>
  <si>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</si>
  <si>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</si>
  <si>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prima
delle 6,15</t>
  </si>
  <si>
    <t>dalle 6,15
alle 6,44</t>
  </si>
  <si>
    <t>dalle 6,45
alle 7,14</t>
  </si>
  <si>
    <t>dalle 7,15 
alle 7,44</t>
  </si>
  <si>
    <t>dalle 7,45 
alle 8,14</t>
  </si>
  <si>
    <t>dalle 8,15 
alle 8,44</t>
  </si>
  <si>
    <t>dalle 8,45 
alle 9,14</t>
  </si>
  <si>
    <t>dalle 9,15 
in poi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</si>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</sst>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1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74</v>
      </c>
    </row>
    <row r="6" spans="1:10" s="10" customFormat="1" ht="21.75">
      <c r="A6" s="24" t="s">
        <v>4</v>
      </c>
      <c r="B6" s="25" t="s">
        <v>66</v>
      </c>
      <c r="C6" s="25" t="s">
        <v>67</v>
      </c>
      <c r="D6" s="25" t="s">
        <v>68</v>
      </c>
      <c r="E6" s="25" t="s">
        <v>69</v>
      </c>
      <c r="F6" s="25" t="s">
        <v>70</v>
      </c>
      <c r="G6" s="25" t="s">
        <v>71</v>
      </c>
      <c r="H6" s="25" t="s">
        <v>72</v>
      </c>
      <c r="I6" s="25" t="s">
        <v>73</v>
      </c>
      <c r="J6" s="26" t="s">
        <v>5</v>
      </c>
    </row>
    <row r="7" spans="1:10" ht="12.75">
      <c r="A7" s="11" t="s">
        <v>6</v>
      </c>
      <c r="B7" s="12">
        <v>9</v>
      </c>
      <c r="C7" s="12">
        <v>7</v>
      </c>
      <c r="D7" s="12">
        <v>71</v>
      </c>
      <c r="E7" s="12">
        <v>61</v>
      </c>
      <c r="F7" s="12">
        <v>144</v>
      </c>
      <c r="G7" s="12">
        <v>78</v>
      </c>
      <c r="H7" s="12">
        <v>69</v>
      </c>
      <c r="I7" s="12">
        <v>8</v>
      </c>
      <c r="J7" s="13">
        <v>447</v>
      </c>
    </row>
    <row r="8" spans="1:10" ht="12.75">
      <c r="A8" s="11" t="s">
        <v>7</v>
      </c>
      <c r="B8" s="12">
        <v>5</v>
      </c>
      <c r="C8" s="12">
        <v>3</v>
      </c>
      <c r="D8" s="12">
        <v>37</v>
      </c>
      <c r="E8" s="12">
        <v>58</v>
      </c>
      <c r="F8" s="12">
        <v>65</v>
      </c>
      <c r="G8" s="12">
        <v>61</v>
      </c>
      <c r="H8" s="12">
        <v>15</v>
      </c>
      <c r="I8" s="12">
        <v>7</v>
      </c>
      <c r="J8" s="13">
        <v>251</v>
      </c>
    </row>
    <row r="9" spans="1:10" ht="12.75">
      <c r="A9" s="11" t="s">
        <v>8</v>
      </c>
      <c r="B9" s="12">
        <v>2</v>
      </c>
      <c r="C9" s="12">
        <v>4</v>
      </c>
      <c r="D9" s="12">
        <v>26</v>
      </c>
      <c r="E9" s="12">
        <v>26</v>
      </c>
      <c r="F9" s="12">
        <v>67</v>
      </c>
      <c r="G9" s="12">
        <v>22</v>
      </c>
      <c r="H9" s="12">
        <v>30</v>
      </c>
      <c r="I9" s="12">
        <v>6</v>
      </c>
      <c r="J9" s="13">
        <v>183</v>
      </c>
    </row>
    <row r="10" spans="1:10" ht="12.75">
      <c r="A10" s="11" t="s">
        <v>9</v>
      </c>
      <c r="B10" s="12">
        <v>1</v>
      </c>
      <c r="C10" s="12">
        <v>4</v>
      </c>
      <c r="D10" s="12">
        <v>11</v>
      </c>
      <c r="E10" s="12">
        <v>21</v>
      </c>
      <c r="F10" s="12">
        <v>40</v>
      </c>
      <c r="G10" s="12">
        <v>23</v>
      </c>
      <c r="H10" s="12">
        <v>19</v>
      </c>
      <c r="I10" s="12">
        <v>3</v>
      </c>
      <c r="J10" s="13">
        <v>122</v>
      </c>
    </row>
    <row r="11" spans="1:10" ht="12.75">
      <c r="A11" s="11" t="s">
        <v>10</v>
      </c>
      <c r="B11" s="12">
        <v>3</v>
      </c>
      <c r="C11" s="12">
        <v>3</v>
      </c>
      <c r="D11" s="12">
        <v>21</v>
      </c>
      <c r="E11" s="12">
        <v>30</v>
      </c>
      <c r="F11" s="12">
        <v>44</v>
      </c>
      <c r="G11" s="12">
        <v>24</v>
      </c>
      <c r="H11" s="12">
        <v>11</v>
      </c>
      <c r="I11" s="12">
        <v>4</v>
      </c>
      <c r="J11" s="13">
        <v>140</v>
      </c>
    </row>
    <row r="12" spans="1:10" ht="12.75">
      <c r="A12" s="11" t="s">
        <v>11</v>
      </c>
      <c r="B12" s="12">
        <v>522</v>
      </c>
      <c r="C12" s="12">
        <v>850</v>
      </c>
      <c r="D12" s="14">
        <v>5925</v>
      </c>
      <c r="E12" s="14">
        <v>10079</v>
      </c>
      <c r="F12" s="14">
        <v>9699</v>
      </c>
      <c r="G12" s="14">
        <v>10513</v>
      </c>
      <c r="H12" s="14">
        <v>4616</v>
      </c>
      <c r="I12" s="14">
        <v>1546</v>
      </c>
      <c r="J12" s="15">
        <v>43750</v>
      </c>
    </row>
    <row r="13" spans="1:10" ht="12.75">
      <c r="A13" s="11" t="s">
        <v>12</v>
      </c>
      <c r="B13" s="12">
        <v>0</v>
      </c>
      <c r="C13" s="12">
        <v>0</v>
      </c>
      <c r="D13" s="12">
        <v>0</v>
      </c>
      <c r="E13" s="12">
        <v>4</v>
      </c>
      <c r="F13" s="12">
        <v>4</v>
      </c>
      <c r="G13" s="12">
        <v>3</v>
      </c>
      <c r="H13" s="12">
        <v>0</v>
      </c>
      <c r="I13" s="12">
        <v>0</v>
      </c>
      <c r="J13" s="13">
        <v>11</v>
      </c>
    </row>
    <row r="14" spans="1:10" ht="12.75">
      <c r="A14" s="11" t="s">
        <v>13</v>
      </c>
      <c r="B14" s="12">
        <v>9</v>
      </c>
      <c r="C14" s="12">
        <v>8</v>
      </c>
      <c r="D14" s="12">
        <v>84</v>
      </c>
      <c r="E14" s="12">
        <v>82</v>
      </c>
      <c r="F14" s="12">
        <v>118</v>
      </c>
      <c r="G14" s="12">
        <v>91</v>
      </c>
      <c r="H14" s="12">
        <v>44</v>
      </c>
      <c r="I14" s="12">
        <v>15</v>
      </c>
      <c r="J14" s="13">
        <v>451</v>
      </c>
    </row>
    <row r="15" spans="1:10" ht="12.75">
      <c r="A15" s="11" t="s">
        <v>14</v>
      </c>
      <c r="B15" s="12">
        <v>8</v>
      </c>
      <c r="C15" s="12">
        <v>5</v>
      </c>
      <c r="D15" s="12">
        <v>109</v>
      </c>
      <c r="E15" s="12">
        <v>103</v>
      </c>
      <c r="F15" s="12">
        <v>171</v>
      </c>
      <c r="G15" s="12">
        <v>112</v>
      </c>
      <c r="H15" s="12">
        <v>61</v>
      </c>
      <c r="I15" s="12">
        <v>16</v>
      </c>
      <c r="J15" s="13">
        <v>585</v>
      </c>
    </row>
    <row r="16" spans="1:10" ht="12.75">
      <c r="A16" s="11" t="s">
        <v>15</v>
      </c>
      <c r="B16" s="12">
        <v>0</v>
      </c>
      <c r="C16" s="12">
        <v>0</v>
      </c>
      <c r="D16" s="12">
        <v>1</v>
      </c>
      <c r="E16" s="12">
        <v>6</v>
      </c>
      <c r="F16" s="12">
        <v>3</v>
      </c>
      <c r="G16" s="12">
        <v>3</v>
      </c>
      <c r="H16" s="12">
        <v>2</v>
      </c>
      <c r="I16" s="12">
        <v>1</v>
      </c>
      <c r="J16" s="13">
        <v>16</v>
      </c>
    </row>
    <row r="17" spans="1:10" ht="12.75">
      <c r="A17" s="11" t="s">
        <v>16</v>
      </c>
      <c r="B17" s="12">
        <v>16</v>
      </c>
      <c r="C17" s="12">
        <v>36</v>
      </c>
      <c r="D17" s="12">
        <v>154</v>
      </c>
      <c r="E17" s="12">
        <v>319</v>
      </c>
      <c r="F17" s="12">
        <v>269</v>
      </c>
      <c r="G17" s="12">
        <v>313</v>
      </c>
      <c r="H17" s="12">
        <v>97</v>
      </c>
      <c r="I17" s="12">
        <v>41</v>
      </c>
      <c r="J17" s="15">
        <v>1245</v>
      </c>
    </row>
    <row r="18" spans="1:10" ht="12.75">
      <c r="A18" s="11" t="s">
        <v>17</v>
      </c>
      <c r="B18" s="12">
        <v>0</v>
      </c>
      <c r="C18" s="12">
        <v>0</v>
      </c>
      <c r="D18" s="12">
        <v>4</v>
      </c>
      <c r="E18" s="12">
        <v>5</v>
      </c>
      <c r="F18" s="12">
        <v>9</v>
      </c>
      <c r="G18" s="12">
        <v>4</v>
      </c>
      <c r="H18" s="12">
        <v>2</v>
      </c>
      <c r="I18" s="12">
        <v>1</v>
      </c>
      <c r="J18" s="13">
        <v>25</v>
      </c>
    </row>
    <row r="19" spans="1:10" ht="12.75">
      <c r="A19" s="11" t="s">
        <v>18</v>
      </c>
      <c r="B19" s="12">
        <v>0</v>
      </c>
      <c r="C19" s="12">
        <v>0</v>
      </c>
      <c r="D19" s="12">
        <v>8</v>
      </c>
      <c r="E19" s="12">
        <v>1</v>
      </c>
      <c r="F19" s="12">
        <v>5</v>
      </c>
      <c r="G19" s="12">
        <v>1</v>
      </c>
      <c r="H19" s="12">
        <v>2</v>
      </c>
      <c r="I19" s="12">
        <v>0</v>
      </c>
      <c r="J19" s="13">
        <v>17</v>
      </c>
    </row>
    <row r="20" spans="1:10" ht="12.75">
      <c r="A20" s="11" t="s">
        <v>19</v>
      </c>
      <c r="B20" s="12">
        <v>0</v>
      </c>
      <c r="C20" s="12">
        <v>0</v>
      </c>
      <c r="D20" s="12">
        <v>0</v>
      </c>
      <c r="E20" s="12">
        <v>1</v>
      </c>
      <c r="F20" s="12">
        <v>0</v>
      </c>
      <c r="G20" s="12">
        <v>1</v>
      </c>
      <c r="H20" s="12">
        <v>0</v>
      </c>
      <c r="I20" s="12">
        <v>1</v>
      </c>
      <c r="J20" s="13">
        <v>3</v>
      </c>
    </row>
    <row r="21" spans="1:10" ht="12.75">
      <c r="A21" s="11" t="s">
        <v>20</v>
      </c>
      <c r="B21" s="12">
        <v>2</v>
      </c>
      <c r="C21" s="12">
        <v>0</v>
      </c>
      <c r="D21" s="12">
        <v>17</v>
      </c>
      <c r="E21" s="12">
        <v>2</v>
      </c>
      <c r="F21" s="12">
        <v>15</v>
      </c>
      <c r="G21" s="12">
        <v>4</v>
      </c>
      <c r="H21" s="12">
        <v>3</v>
      </c>
      <c r="I21" s="12">
        <v>1</v>
      </c>
      <c r="J21" s="13">
        <v>44</v>
      </c>
    </row>
    <row r="22" spans="1:10" ht="12.75">
      <c r="A22" s="11" t="s">
        <v>21</v>
      </c>
      <c r="B22" s="12">
        <v>1</v>
      </c>
      <c r="C22" s="12">
        <v>0</v>
      </c>
      <c r="D22" s="12">
        <v>9</v>
      </c>
      <c r="E22" s="12">
        <v>10</v>
      </c>
      <c r="F22" s="12">
        <v>10</v>
      </c>
      <c r="G22" s="12">
        <v>10</v>
      </c>
      <c r="H22" s="12">
        <v>4</v>
      </c>
      <c r="I22" s="12">
        <v>0</v>
      </c>
      <c r="J22" s="13">
        <v>44</v>
      </c>
    </row>
    <row r="23" spans="1:10" ht="12.75">
      <c r="A23" s="11" t="s">
        <v>22</v>
      </c>
      <c r="B23" s="12">
        <v>2</v>
      </c>
      <c r="C23" s="12">
        <v>4</v>
      </c>
      <c r="D23" s="12">
        <v>7</v>
      </c>
      <c r="E23" s="12">
        <v>10</v>
      </c>
      <c r="F23" s="12">
        <v>24</v>
      </c>
      <c r="G23" s="12">
        <v>19</v>
      </c>
      <c r="H23" s="12">
        <v>13</v>
      </c>
      <c r="I23" s="12">
        <v>2</v>
      </c>
      <c r="J23" s="13">
        <v>81</v>
      </c>
    </row>
    <row r="24" spans="1:10" ht="12.75">
      <c r="A24" s="11" t="s">
        <v>23</v>
      </c>
      <c r="B24" s="12">
        <v>1</v>
      </c>
      <c r="C24" s="12">
        <v>0</v>
      </c>
      <c r="D24" s="12">
        <v>11</v>
      </c>
      <c r="E24" s="12">
        <v>23</v>
      </c>
      <c r="F24" s="12">
        <v>13</v>
      </c>
      <c r="G24" s="12">
        <v>25</v>
      </c>
      <c r="H24" s="12">
        <v>3</v>
      </c>
      <c r="I24" s="12">
        <v>1</v>
      </c>
      <c r="J24" s="13">
        <v>77</v>
      </c>
    </row>
    <row r="25" spans="1:10" ht="12.75">
      <c r="A25" s="11" t="s">
        <v>24</v>
      </c>
      <c r="B25" s="12">
        <v>13</v>
      </c>
      <c r="C25" s="12">
        <v>17</v>
      </c>
      <c r="D25" s="12">
        <v>119</v>
      </c>
      <c r="E25" s="12">
        <v>170</v>
      </c>
      <c r="F25" s="12">
        <v>155</v>
      </c>
      <c r="G25" s="12">
        <v>156</v>
      </c>
      <c r="H25" s="12">
        <v>47</v>
      </c>
      <c r="I25" s="12">
        <v>44</v>
      </c>
      <c r="J25" s="13">
        <v>721</v>
      </c>
    </row>
    <row r="26" spans="1:10" ht="12.75">
      <c r="A26" s="11" t="s">
        <v>25</v>
      </c>
      <c r="B26" s="12">
        <v>9</v>
      </c>
      <c r="C26" s="12">
        <v>5</v>
      </c>
      <c r="D26" s="12">
        <v>38</v>
      </c>
      <c r="E26" s="12">
        <v>52</v>
      </c>
      <c r="F26" s="12">
        <v>73</v>
      </c>
      <c r="G26" s="12">
        <v>61</v>
      </c>
      <c r="H26" s="12">
        <v>38</v>
      </c>
      <c r="I26" s="12">
        <v>9</v>
      </c>
      <c r="J26" s="13">
        <v>285</v>
      </c>
    </row>
    <row r="27" spans="1:10" ht="12.75">
      <c r="A27" s="11" t="s">
        <v>26</v>
      </c>
      <c r="B27" s="12">
        <v>12</v>
      </c>
      <c r="C27" s="12">
        <v>10</v>
      </c>
      <c r="D27" s="12">
        <v>109</v>
      </c>
      <c r="E27" s="12">
        <v>97</v>
      </c>
      <c r="F27" s="12">
        <v>133</v>
      </c>
      <c r="G27" s="12">
        <v>119</v>
      </c>
      <c r="H27" s="12">
        <v>39</v>
      </c>
      <c r="I27" s="12">
        <v>19</v>
      </c>
      <c r="J27" s="13">
        <v>538</v>
      </c>
    </row>
    <row r="28" spans="1:10" ht="12.75">
      <c r="A28" s="11" t="s">
        <v>27</v>
      </c>
      <c r="B28" s="12">
        <v>0</v>
      </c>
      <c r="C28" s="12">
        <v>1</v>
      </c>
      <c r="D28" s="12">
        <v>7</v>
      </c>
      <c r="E28" s="12">
        <v>29</v>
      </c>
      <c r="F28" s="12">
        <v>12</v>
      </c>
      <c r="G28" s="12">
        <v>28</v>
      </c>
      <c r="H28" s="12">
        <v>5</v>
      </c>
      <c r="I28" s="12">
        <v>2</v>
      </c>
      <c r="J28" s="13">
        <v>84</v>
      </c>
    </row>
    <row r="29" spans="1:10" ht="12.75">
      <c r="A29" s="11" t="s">
        <v>28</v>
      </c>
      <c r="B29" s="12">
        <v>2</v>
      </c>
      <c r="C29" s="12">
        <v>4</v>
      </c>
      <c r="D29" s="12">
        <v>28</v>
      </c>
      <c r="E29" s="12">
        <v>37</v>
      </c>
      <c r="F29" s="12">
        <v>69</v>
      </c>
      <c r="G29" s="12">
        <v>49</v>
      </c>
      <c r="H29" s="12">
        <v>31</v>
      </c>
      <c r="I29" s="12">
        <v>12</v>
      </c>
      <c r="J29" s="13">
        <v>232</v>
      </c>
    </row>
    <row r="30" spans="1:10" ht="12.75">
      <c r="A30" s="11" t="s">
        <v>29</v>
      </c>
      <c r="B30" s="12">
        <v>0</v>
      </c>
      <c r="C30" s="12">
        <v>3</v>
      </c>
      <c r="D30" s="12">
        <v>8</v>
      </c>
      <c r="E30" s="12">
        <v>38</v>
      </c>
      <c r="F30" s="12">
        <v>22</v>
      </c>
      <c r="G30" s="12">
        <v>65</v>
      </c>
      <c r="H30" s="12">
        <v>0</v>
      </c>
      <c r="I30" s="12">
        <v>7</v>
      </c>
      <c r="J30" s="13">
        <v>143</v>
      </c>
    </row>
    <row r="31" spans="1:10" ht="12.75">
      <c r="A31" s="11" t="s">
        <v>30</v>
      </c>
      <c r="B31" s="12">
        <v>0</v>
      </c>
      <c r="C31" s="12">
        <v>2</v>
      </c>
      <c r="D31" s="12">
        <v>11</v>
      </c>
      <c r="E31" s="12">
        <v>17</v>
      </c>
      <c r="F31" s="12">
        <v>4</v>
      </c>
      <c r="G31" s="12">
        <v>15</v>
      </c>
      <c r="H31" s="12">
        <v>3</v>
      </c>
      <c r="I31" s="12">
        <v>1</v>
      </c>
      <c r="J31" s="13">
        <v>53</v>
      </c>
    </row>
    <row r="32" spans="1:10" ht="12.75">
      <c r="A32" s="11" t="s">
        <v>31</v>
      </c>
      <c r="B32" s="12">
        <v>0</v>
      </c>
      <c r="C32" s="12">
        <v>0</v>
      </c>
      <c r="D32" s="12">
        <v>4</v>
      </c>
      <c r="E32" s="12">
        <v>1</v>
      </c>
      <c r="F32" s="12">
        <v>1</v>
      </c>
      <c r="G32" s="12">
        <v>2</v>
      </c>
      <c r="H32" s="12">
        <v>1</v>
      </c>
      <c r="I32" s="12">
        <v>0</v>
      </c>
      <c r="J32" s="13">
        <v>9</v>
      </c>
    </row>
    <row r="33" spans="1:10" ht="12.75">
      <c r="A33" s="11" t="s">
        <v>32</v>
      </c>
      <c r="B33" s="12">
        <v>3</v>
      </c>
      <c r="C33" s="12">
        <v>1</v>
      </c>
      <c r="D33" s="12">
        <v>12</v>
      </c>
      <c r="E33" s="12">
        <v>5</v>
      </c>
      <c r="F33" s="12">
        <v>17</v>
      </c>
      <c r="G33" s="12">
        <v>10</v>
      </c>
      <c r="H33" s="12">
        <v>0</v>
      </c>
      <c r="I33" s="12">
        <v>3</v>
      </c>
      <c r="J33" s="13">
        <v>51</v>
      </c>
    </row>
    <row r="34" spans="1:10" ht="12.75">
      <c r="A34" s="11" t="s">
        <v>33</v>
      </c>
      <c r="B34" s="12">
        <v>2</v>
      </c>
      <c r="C34" s="12">
        <v>2</v>
      </c>
      <c r="D34" s="12">
        <v>14</v>
      </c>
      <c r="E34" s="12">
        <v>12</v>
      </c>
      <c r="F34" s="12">
        <v>28</v>
      </c>
      <c r="G34" s="12">
        <v>6</v>
      </c>
      <c r="H34" s="12">
        <v>11</v>
      </c>
      <c r="I34" s="12">
        <v>2</v>
      </c>
      <c r="J34" s="13">
        <v>77</v>
      </c>
    </row>
    <row r="35" spans="1:10" ht="12.75">
      <c r="A35" s="11" t="s">
        <v>34</v>
      </c>
      <c r="B35" s="12">
        <v>0</v>
      </c>
      <c r="C35" s="12">
        <v>0</v>
      </c>
      <c r="D35" s="12">
        <v>4</v>
      </c>
      <c r="E35" s="12">
        <v>1</v>
      </c>
      <c r="F35" s="12">
        <v>6</v>
      </c>
      <c r="G35" s="12">
        <v>0</v>
      </c>
      <c r="H35" s="12">
        <v>2</v>
      </c>
      <c r="I35" s="12">
        <v>1</v>
      </c>
      <c r="J35" s="13">
        <v>14</v>
      </c>
    </row>
    <row r="36" spans="1:10" ht="12.75">
      <c r="A36" s="11" t="s">
        <v>35</v>
      </c>
      <c r="B36" s="12">
        <v>5</v>
      </c>
      <c r="C36" s="12">
        <v>13</v>
      </c>
      <c r="D36" s="12">
        <v>71</v>
      </c>
      <c r="E36" s="12">
        <v>101</v>
      </c>
      <c r="F36" s="12">
        <v>93</v>
      </c>
      <c r="G36" s="12">
        <v>109</v>
      </c>
      <c r="H36" s="12">
        <v>52</v>
      </c>
      <c r="I36" s="12">
        <v>13</v>
      </c>
      <c r="J36" s="13">
        <v>457</v>
      </c>
    </row>
    <row r="37" spans="1:10" ht="12.75">
      <c r="A37" s="11" t="s">
        <v>36</v>
      </c>
      <c r="B37" s="12">
        <v>1</v>
      </c>
      <c r="C37" s="12">
        <v>1</v>
      </c>
      <c r="D37" s="12">
        <v>12</v>
      </c>
      <c r="E37" s="12">
        <v>15</v>
      </c>
      <c r="F37" s="12">
        <v>12</v>
      </c>
      <c r="G37" s="12">
        <v>11</v>
      </c>
      <c r="H37" s="12">
        <v>7</v>
      </c>
      <c r="I37" s="12">
        <v>4</v>
      </c>
      <c r="J37" s="13">
        <v>63</v>
      </c>
    </row>
    <row r="38" spans="1:10" ht="12.75">
      <c r="A38" s="11" t="s">
        <v>37</v>
      </c>
      <c r="B38" s="12">
        <v>8</v>
      </c>
      <c r="C38" s="12">
        <v>19</v>
      </c>
      <c r="D38" s="12">
        <v>104</v>
      </c>
      <c r="E38" s="12">
        <v>148</v>
      </c>
      <c r="F38" s="12">
        <v>157</v>
      </c>
      <c r="G38" s="12">
        <v>152</v>
      </c>
      <c r="H38" s="12">
        <v>50</v>
      </c>
      <c r="I38" s="12">
        <v>21</v>
      </c>
      <c r="J38" s="13">
        <v>659</v>
      </c>
    </row>
    <row r="39" spans="1:10" ht="12.75">
      <c r="A39" s="11" t="s">
        <v>38</v>
      </c>
      <c r="B39" s="12">
        <v>0</v>
      </c>
      <c r="C39" s="12">
        <v>1</v>
      </c>
      <c r="D39" s="12">
        <v>0</v>
      </c>
      <c r="E39" s="12">
        <v>2</v>
      </c>
      <c r="F39" s="12">
        <v>7</v>
      </c>
      <c r="G39" s="12">
        <v>0</v>
      </c>
      <c r="H39" s="12">
        <v>0</v>
      </c>
      <c r="I39" s="12">
        <v>1</v>
      </c>
      <c r="J39" s="13">
        <v>11</v>
      </c>
    </row>
    <row r="40" spans="1:10" ht="12.75">
      <c r="A40" s="11" t="s">
        <v>39</v>
      </c>
      <c r="B40" s="12">
        <v>0</v>
      </c>
      <c r="C40" s="12">
        <v>1</v>
      </c>
      <c r="D40" s="12">
        <v>8</v>
      </c>
      <c r="E40" s="12">
        <v>40</v>
      </c>
      <c r="F40" s="12">
        <v>26</v>
      </c>
      <c r="G40" s="12">
        <v>30</v>
      </c>
      <c r="H40" s="12">
        <v>11</v>
      </c>
      <c r="I40" s="12">
        <v>2</v>
      </c>
      <c r="J40" s="13">
        <v>118</v>
      </c>
    </row>
    <row r="41" spans="1:10" ht="12.75">
      <c r="A41" s="11" t="s">
        <v>40</v>
      </c>
      <c r="B41" s="12">
        <v>2</v>
      </c>
      <c r="C41" s="12">
        <v>5</v>
      </c>
      <c r="D41" s="12">
        <v>34</v>
      </c>
      <c r="E41" s="12">
        <v>39</v>
      </c>
      <c r="F41" s="12">
        <v>54</v>
      </c>
      <c r="G41" s="12">
        <v>51</v>
      </c>
      <c r="H41" s="12">
        <v>38</v>
      </c>
      <c r="I41" s="12">
        <v>12</v>
      </c>
      <c r="J41" s="13">
        <v>235</v>
      </c>
    </row>
    <row r="42" spans="1:10" ht="12.75">
      <c r="A42" s="11" t="s">
        <v>41</v>
      </c>
      <c r="B42" s="12">
        <v>1</v>
      </c>
      <c r="C42" s="12">
        <v>1</v>
      </c>
      <c r="D42" s="12">
        <v>31</v>
      </c>
      <c r="E42" s="12">
        <v>42</v>
      </c>
      <c r="F42" s="12">
        <v>47</v>
      </c>
      <c r="G42" s="12">
        <v>49</v>
      </c>
      <c r="H42" s="12">
        <v>20</v>
      </c>
      <c r="I42" s="12">
        <v>5</v>
      </c>
      <c r="J42" s="13">
        <v>196</v>
      </c>
    </row>
    <row r="43" spans="1:10" ht="12.75">
      <c r="A43" s="11" t="s">
        <v>42</v>
      </c>
      <c r="B43" s="12">
        <v>3</v>
      </c>
      <c r="C43" s="12">
        <v>1</v>
      </c>
      <c r="D43" s="12">
        <v>46</v>
      </c>
      <c r="E43" s="12">
        <v>58</v>
      </c>
      <c r="F43" s="12">
        <v>77</v>
      </c>
      <c r="G43" s="12">
        <v>58</v>
      </c>
      <c r="H43" s="12">
        <v>25</v>
      </c>
      <c r="I43" s="12">
        <v>7</v>
      </c>
      <c r="J43" s="13">
        <v>275</v>
      </c>
    </row>
    <row r="44" spans="1:10" ht="12.75">
      <c r="A44" s="11" t="s">
        <v>43</v>
      </c>
      <c r="B44" s="12">
        <v>4</v>
      </c>
      <c r="C44" s="12">
        <v>5</v>
      </c>
      <c r="D44" s="12">
        <v>71</v>
      </c>
      <c r="E44" s="12">
        <v>40</v>
      </c>
      <c r="F44" s="12">
        <v>59</v>
      </c>
      <c r="G44" s="12">
        <v>42</v>
      </c>
      <c r="H44" s="12">
        <v>26</v>
      </c>
      <c r="I44" s="12">
        <v>11</v>
      </c>
      <c r="J44" s="13">
        <v>258</v>
      </c>
    </row>
    <row r="45" spans="1:10" ht="12.75">
      <c r="A45" s="11" t="s">
        <v>44</v>
      </c>
      <c r="B45" s="12">
        <v>4</v>
      </c>
      <c r="C45" s="12">
        <v>8</v>
      </c>
      <c r="D45" s="12">
        <v>22</v>
      </c>
      <c r="E45" s="12">
        <v>34</v>
      </c>
      <c r="F45" s="12">
        <v>35</v>
      </c>
      <c r="G45" s="12">
        <v>41</v>
      </c>
      <c r="H45" s="12">
        <v>12</v>
      </c>
      <c r="I45" s="12">
        <v>3</v>
      </c>
      <c r="J45" s="13">
        <v>159</v>
      </c>
    </row>
    <row r="46" spans="1:10" ht="12.75">
      <c r="A46" s="11" t="s">
        <v>45</v>
      </c>
      <c r="B46" s="12">
        <v>0</v>
      </c>
      <c r="C46" s="12">
        <v>1</v>
      </c>
      <c r="D46" s="12">
        <v>20</v>
      </c>
      <c r="E46" s="12">
        <v>22</v>
      </c>
      <c r="F46" s="12">
        <v>21</v>
      </c>
      <c r="G46" s="12">
        <v>19</v>
      </c>
      <c r="H46" s="12">
        <v>5</v>
      </c>
      <c r="I46" s="12">
        <v>5</v>
      </c>
      <c r="J46" s="13">
        <v>93</v>
      </c>
    </row>
    <row r="47" spans="1:10" ht="12.75">
      <c r="A47" s="11" t="s">
        <v>46</v>
      </c>
      <c r="B47" s="12">
        <v>2</v>
      </c>
      <c r="C47" s="12">
        <v>2</v>
      </c>
      <c r="D47" s="12">
        <v>19</v>
      </c>
      <c r="E47" s="12">
        <v>37</v>
      </c>
      <c r="F47" s="12">
        <v>37</v>
      </c>
      <c r="G47" s="12">
        <v>25</v>
      </c>
      <c r="H47" s="12">
        <v>20</v>
      </c>
      <c r="I47" s="12">
        <v>6</v>
      </c>
      <c r="J47" s="13">
        <v>148</v>
      </c>
    </row>
    <row r="48" spans="1:10" ht="12.75">
      <c r="A48" s="11" t="s">
        <v>47</v>
      </c>
      <c r="B48" s="12">
        <v>9</v>
      </c>
      <c r="C48" s="12">
        <v>6</v>
      </c>
      <c r="D48" s="12">
        <v>56</v>
      </c>
      <c r="E48" s="12">
        <v>82</v>
      </c>
      <c r="F48" s="12">
        <v>109</v>
      </c>
      <c r="G48" s="12">
        <v>79</v>
      </c>
      <c r="H48" s="12">
        <v>34</v>
      </c>
      <c r="I48" s="12">
        <v>15</v>
      </c>
      <c r="J48" s="13">
        <v>390</v>
      </c>
    </row>
    <row r="49" spans="1:10" ht="12.75">
      <c r="A49" s="11" t="s">
        <v>48</v>
      </c>
      <c r="B49" s="12">
        <v>3</v>
      </c>
      <c r="C49" s="12">
        <v>0</v>
      </c>
      <c r="D49" s="12">
        <v>13</v>
      </c>
      <c r="E49" s="12">
        <v>24</v>
      </c>
      <c r="F49" s="12">
        <v>20</v>
      </c>
      <c r="G49" s="12">
        <v>19</v>
      </c>
      <c r="H49" s="12">
        <v>10</v>
      </c>
      <c r="I49" s="12">
        <v>1</v>
      </c>
      <c r="J49" s="13">
        <v>90</v>
      </c>
    </row>
    <row r="50" spans="1:10" ht="12.75">
      <c r="A50" s="11" t="s">
        <v>49</v>
      </c>
      <c r="B50" s="12">
        <v>2</v>
      </c>
      <c r="C50" s="12">
        <v>3</v>
      </c>
      <c r="D50" s="12">
        <v>23</v>
      </c>
      <c r="E50" s="12">
        <v>42</v>
      </c>
      <c r="F50" s="12">
        <v>47</v>
      </c>
      <c r="G50" s="12">
        <v>36</v>
      </c>
      <c r="H50" s="12">
        <v>18</v>
      </c>
      <c r="I50" s="12">
        <v>5</v>
      </c>
      <c r="J50" s="13">
        <v>176</v>
      </c>
    </row>
    <row r="51" spans="1:10" ht="12.75">
      <c r="A51" s="11" t="s">
        <v>50</v>
      </c>
      <c r="B51" s="12">
        <v>1</v>
      </c>
      <c r="C51" s="12">
        <v>0</v>
      </c>
      <c r="D51" s="12">
        <v>5</v>
      </c>
      <c r="E51" s="12">
        <v>3</v>
      </c>
      <c r="F51" s="12">
        <v>7</v>
      </c>
      <c r="G51" s="12">
        <v>7</v>
      </c>
      <c r="H51" s="12">
        <v>0</v>
      </c>
      <c r="I51" s="12">
        <v>0</v>
      </c>
      <c r="J51" s="13">
        <v>23</v>
      </c>
    </row>
    <row r="52" spans="1:10" ht="12.75">
      <c r="A52" s="11" t="s">
        <v>51</v>
      </c>
      <c r="B52" s="12">
        <v>2</v>
      </c>
      <c r="C52" s="12">
        <v>4</v>
      </c>
      <c r="D52" s="12">
        <v>58</v>
      </c>
      <c r="E52" s="12">
        <v>67</v>
      </c>
      <c r="F52" s="12">
        <v>80</v>
      </c>
      <c r="G52" s="12">
        <v>68</v>
      </c>
      <c r="H52" s="12">
        <v>22</v>
      </c>
      <c r="I52" s="12">
        <v>7</v>
      </c>
      <c r="J52" s="13">
        <v>308</v>
      </c>
    </row>
    <row r="53" spans="1:10" ht="12.75">
      <c r="A53" s="11" t="s">
        <v>52</v>
      </c>
      <c r="B53" s="12">
        <v>15</v>
      </c>
      <c r="C53" s="12">
        <v>13</v>
      </c>
      <c r="D53" s="12">
        <v>151</v>
      </c>
      <c r="E53" s="12">
        <v>183</v>
      </c>
      <c r="F53" s="12">
        <v>212</v>
      </c>
      <c r="G53" s="12">
        <v>209</v>
      </c>
      <c r="H53" s="12">
        <v>70</v>
      </c>
      <c r="I53" s="12">
        <v>25</v>
      </c>
      <c r="J53" s="13">
        <v>878</v>
      </c>
    </row>
    <row r="54" spans="1:10" ht="12.75">
      <c r="A54" s="11" t="s">
        <v>53</v>
      </c>
      <c r="B54" s="12">
        <v>1</v>
      </c>
      <c r="C54" s="12">
        <v>6</v>
      </c>
      <c r="D54" s="12">
        <v>14</v>
      </c>
      <c r="E54" s="12">
        <v>19</v>
      </c>
      <c r="F54" s="12">
        <v>11</v>
      </c>
      <c r="G54" s="12">
        <v>14</v>
      </c>
      <c r="H54" s="12">
        <v>1</v>
      </c>
      <c r="I54" s="12">
        <v>5</v>
      </c>
      <c r="J54" s="13">
        <v>71</v>
      </c>
    </row>
    <row r="55" spans="1:10" ht="12.75">
      <c r="A55" s="11" t="s">
        <v>54</v>
      </c>
      <c r="B55" s="12">
        <v>3</v>
      </c>
      <c r="C55" s="12">
        <v>0</v>
      </c>
      <c r="D55" s="12">
        <v>18</v>
      </c>
      <c r="E55" s="12">
        <v>7</v>
      </c>
      <c r="F55" s="12">
        <v>21</v>
      </c>
      <c r="G55" s="12">
        <v>5</v>
      </c>
      <c r="H55" s="12">
        <v>4</v>
      </c>
      <c r="I55" s="12">
        <v>3</v>
      </c>
      <c r="J55" s="13">
        <v>61</v>
      </c>
    </row>
    <row r="56" spans="1:10" ht="12.75">
      <c r="A56" s="11" t="s">
        <v>55</v>
      </c>
      <c r="B56" s="12">
        <v>0</v>
      </c>
      <c r="C56" s="12">
        <v>3</v>
      </c>
      <c r="D56" s="12">
        <v>25</v>
      </c>
      <c r="E56" s="12">
        <v>24</v>
      </c>
      <c r="F56" s="12">
        <v>43</v>
      </c>
      <c r="G56" s="12">
        <v>36</v>
      </c>
      <c r="H56" s="12">
        <v>22</v>
      </c>
      <c r="I56" s="12">
        <v>7</v>
      </c>
      <c r="J56" s="13">
        <v>160</v>
      </c>
    </row>
    <row r="57" spans="1:10" ht="12.75">
      <c r="A57" s="11" t="s">
        <v>56</v>
      </c>
      <c r="B57" s="12">
        <v>1</v>
      </c>
      <c r="C57" s="12">
        <v>5</v>
      </c>
      <c r="D57" s="12">
        <v>5</v>
      </c>
      <c r="E57" s="12">
        <v>27</v>
      </c>
      <c r="F57" s="12">
        <v>12</v>
      </c>
      <c r="G57" s="12">
        <v>47</v>
      </c>
      <c r="H57" s="12">
        <v>7</v>
      </c>
      <c r="I57" s="12">
        <v>5</v>
      </c>
      <c r="J57" s="13">
        <v>109</v>
      </c>
    </row>
    <row r="58" spans="1:10" ht="12.75">
      <c r="A58" s="11" t="s">
        <v>57</v>
      </c>
      <c r="B58" s="12">
        <v>6</v>
      </c>
      <c r="C58" s="12">
        <v>2</v>
      </c>
      <c r="D58" s="12">
        <v>30</v>
      </c>
      <c r="E58" s="12">
        <v>28</v>
      </c>
      <c r="F58" s="12">
        <v>41</v>
      </c>
      <c r="G58" s="12">
        <v>31</v>
      </c>
      <c r="H58" s="12">
        <v>12</v>
      </c>
      <c r="I58" s="12">
        <v>5</v>
      </c>
      <c r="J58" s="13">
        <v>155</v>
      </c>
    </row>
    <row r="59" spans="1:10" ht="12.75">
      <c r="A59" s="11" t="s">
        <v>58</v>
      </c>
      <c r="B59" s="12">
        <v>4</v>
      </c>
      <c r="C59" s="12">
        <v>7</v>
      </c>
      <c r="D59" s="12">
        <v>45</v>
      </c>
      <c r="E59" s="12">
        <v>77</v>
      </c>
      <c r="F59" s="12">
        <v>59</v>
      </c>
      <c r="G59" s="12">
        <v>88</v>
      </c>
      <c r="H59" s="12">
        <v>43</v>
      </c>
      <c r="I59" s="12">
        <v>10</v>
      </c>
      <c r="J59" s="13">
        <v>333</v>
      </c>
    </row>
    <row r="60" spans="1:10" ht="12.75">
      <c r="A60" s="11" t="s">
        <v>59</v>
      </c>
      <c r="B60" s="12">
        <v>13</v>
      </c>
      <c r="C60" s="12">
        <v>33</v>
      </c>
      <c r="D60" s="12">
        <v>199</v>
      </c>
      <c r="E60" s="12">
        <v>368</v>
      </c>
      <c r="F60" s="12">
        <v>295</v>
      </c>
      <c r="G60" s="12">
        <v>353</v>
      </c>
      <c r="H60" s="12">
        <v>99</v>
      </c>
      <c r="I60" s="12">
        <v>35</v>
      </c>
      <c r="J60" s="15">
        <v>1395</v>
      </c>
    </row>
    <row r="61" spans="1:10" ht="12.75">
      <c r="A61" s="11" t="s">
        <v>60</v>
      </c>
      <c r="B61" s="12">
        <v>8</v>
      </c>
      <c r="C61" s="12">
        <v>5</v>
      </c>
      <c r="D61" s="12">
        <v>39</v>
      </c>
      <c r="E61" s="12">
        <v>31</v>
      </c>
      <c r="F61" s="12">
        <v>58</v>
      </c>
      <c r="G61" s="12">
        <v>44</v>
      </c>
      <c r="H61" s="12">
        <v>20</v>
      </c>
      <c r="I61" s="12">
        <v>3</v>
      </c>
      <c r="J61" s="13">
        <v>208</v>
      </c>
    </row>
    <row r="62" spans="1:10" ht="12.75">
      <c r="A62" s="11" t="s">
        <v>61</v>
      </c>
      <c r="B62" s="12">
        <v>0</v>
      </c>
      <c r="C62" s="12">
        <v>1</v>
      </c>
      <c r="D62" s="12">
        <v>4</v>
      </c>
      <c r="E62" s="12">
        <v>16</v>
      </c>
      <c r="F62" s="12">
        <v>11</v>
      </c>
      <c r="G62" s="12">
        <v>18</v>
      </c>
      <c r="H62" s="12">
        <v>3</v>
      </c>
      <c r="I62" s="12">
        <v>3</v>
      </c>
      <c r="J62" s="13">
        <v>56</v>
      </c>
    </row>
    <row r="63" spans="1:10" ht="12.75">
      <c r="A63" s="11" t="s">
        <v>62</v>
      </c>
      <c r="B63" s="12">
        <v>8</v>
      </c>
      <c r="C63" s="12">
        <v>4</v>
      </c>
      <c r="D63" s="12">
        <v>84</v>
      </c>
      <c r="E63" s="12">
        <v>104</v>
      </c>
      <c r="F63" s="12">
        <v>134</v>
      </c>
      <c r="G63" s="12">
        <v>96</v>
      </c>
      <c r="H63" s="12">
        <v>44</v>
      </c>
      <c r="I63" s="12">
        <v>14</v>
      </c>
      <c r="J63" s="13">
        <v>488</v>
      </c>
    </row>
    <row r="64" spans="1:10" ht="12.75">
      <c r="A64" s="11" t="s">
        <v>63</v>
      </c>
      <c r="B64" s="12">
        <v>1</v>
      </c>
      <c r="C64" s="12">
        <v>2</v>
      </c>
      <c r="D64" s="12">
        <v>8</v>
      </c>
      <c r="E64" s="12">
        <v>13</v>
      </c>
      <c r="F64" s="12">
        <v>10</v>
      </c>
      <c r="G64" s="12">
        <v>14</v>
      </c>
      <c r="H64" s="12">
        <v>1</v>
      </c>
      <c r="I64" s="12">
        <v>2</v>
      </c>
      <c r="J64" s="13">
        <v>51</v>
      </c>
    </row>
    <row r="65" spans="1:10" ht="12.75">
      <c r="A65" s="11" t="s">
        <v>64</v>
      </c>
      <c r="B65" s="12">
        <v>0</v>
      </c>
      <c r="C65" s="12">
        <v>2</v>
      </c>
      <c r="D65" s="12">
        <v>18</v>
      </c>
      <c r="E65" s="12">
        <v>32</v>
      </c>
      <c r="F65" s="12">
        <v>18</v>
      </c>
      <c r="G65" s="12">
        <v>27</v>
      </c>
      <c r="H65" s="12">
        <v>10</v>
      </c>
      <c r="I65" s="12">
        <v>5</v>
      </c>
      <c r="J65" s="13">
        <v>112</v>
      </c>
    </row>
    <row r="66" spans="1:10" ht="12.75">
      <c r="A66" s="11" t="s">
        <v>65</v>
      </c>
      <c r="B66" s="12">
        <v>12</v>
      </c>
      <c r="C66" s="12">
        <v>11</v>
      </c>
      <c r="D66" s="12">
        <v>80</v>
      </c>
      <c r="E66" s="12">
        <v>111</v>
      </c>
      <c r="F66" s="12">
        <v>137</v>
      </c>
      <c r="G66" s="12">
        <v>111</v>
      </c>
      <c r="H66" s="12">
        <v>36</v>
      </c>
      <c r="I66" s="12">
        <v>14</v>
      </c>
      <c r="J66" s="13">
        <v>512</v>
      </c>
    </row>
    <row r="67" spans="1:10" ht="12.75">
      <c r="A67" s="16" t="s">
        <v>5</v>
      </c>
      <c r="B67" s="17">
        <v>741</v>
      </c>
      <c r="C67" s="18">
        <v>1134</v>
      </c>
      <c r="D67" s="18">
        <v>8162</v>
      </c>
      <c r="E67" s="18">
        <v>13136</v>
      </c>
      <c r="F67" s="18">
        <v>13170</v>
      </c>
      <c r="G67" s="18">
        <v>13707</v>
      </c>
      <c r="H67" s="18">
        <v>5890</v>
      </c>
      <c r="I67" s="18">
        <v>2007</v>
      </c>
      <c r="J67" s="19">
        <v>57947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workbookViewId="0" topLeftCell="A2">
      <selection activeCell="A6" sqref="A6:J6"/>
    </sheetView>
  </sheetViews>
  <sheetFormatPr defaultColWidth="9.140625" defaultRowHeight="12.75"/>
  <cols>
    <col min="1" max="1" width="27.8515625" style="3" customWidth="1"/>
    <col min="2" max="10" width="13.421875" style="3" customWidth="1"/>
    <col min="11" max="16384" width="9.14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 ht="1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s="9" customFormat="1" ht="15" customHeight="1">
      <c r="A5" s="7"/>
      <c r="B5" s="6"/>
      <c r="C5" s="6"/>
      <c r="D5" s="6"/>
      <c r="E5" s="6"/>
      <c r="F5" s="6"/>
      <c r="G5" s="6"/>
      <c r="H5" s="6"/>
      <c r="I5" s="6"/>
      <c r="J5" s="8" t="s">
        <v>75</v>
      </c>
    </row>
    <row r="6" spans="1:10" s="10" customFormat="1" ht="21.75">
      <c r="A6" s="24" t="s">
        <v>4</v>
      </c>
      <c r="B6" s="25" t="s">
        <v>66</v>
      </c>
      <c r="C6" s="25" t="s">
        <v>67</v>
      </c>
      <c r="D6" s="25" t="s">
        <v>68</v>
      </c>
      <c r="E6" s="25" t="s">
        <v>69</v>
      </c>
      <c r="F6" s="25" t="s">
        <v>70</v>
      </c>
      <c r="G6" s="25" t="s">
        <v>71</v>
      </c>
      <c r="H6" s="25" t="s">
        <v>72</v>
      </c>
      <c r="I6" s="25" t="s">
        <v>73</v>
      </c>
      <c r="J6" s="26" t="s">
        <v>5</v>
      </c>
    </row>
    <row r="7" spans="1:10" ht="12.75">
      <c r="A7" s="11" t="s">
        <v>6</v>
      </c>
      <c r="B7" s="20">
        <f>'Valori assoluti'!B7*100/'Valori assoluti'!$J7</f>
        <v>2.0134228187919465</v>
      </c>
      <c r="C7" s="20">
        <f>'Valori assoluti'!C7*100/'Valori assoluti'!$J7</f>
        <v>1.5659955257270695</v>
      </c>
      <c r="D7" s="20">
        <f>'Valori assoluti'!D7*100/'Valori assoluti'!$J7</f>
        <v>15.883668903803132</v>
      </c>
      <c r="E7" s="20">
        <f>'Valori assoluti'!E7*100/'Valori assoluti'!$J7</f>
        <v>13.646532438478747</v>
      </c>
      <c r="F7" s="20">
        <f>'Valori assoluti'!F7*100/'Valori assoluti'!$J7</f>
        <v>32.214765100671144</v>
      </c>
      <c r="G7" s="20">
        <f>'Valori assoluti'!G7*100/'Valori assoluti'!$J7</f>
        <v>17.449664429530202</v>
      </c>
      <c r="H7" s="20">
        <f>'Valori assoluti'!H7*100/'Valori assoluti'!$J7</f>
        <v>15.436241610738255</v>
      </c>
      <c r="I7" s="20">
        <f>'Valori assoluti'!I7*100/'Valori assoluti'!$J7</f>
        <v>1.7897091722595078</v>
      </c>
      <c r="J7" s="21">
        <f>SUM(B7:I7)</f>
        <v>100</v>
      </c>
    </row>
    <row r="8" spans="1:10" ht="12.75">
      <c r="A8" s="11" t="s">
        <v>7</v>
      </c>
      <c r="B8" s="20">
        <f>'Valori assoluti'!B8*100/'Valori assoluti'!$J8</f>
        <v>1.9920318725099602</v>
      </c>
      <c r="C8" s="20">
        <f>'Valori assoluti'!C8*100/'Valori assoluti'!$J8</f>
        <v>1.1952191235059761</v>
      </c>
      <c r="D8" s="20">
        <f>'Valori assoluti'!D8*100/'Valori assoluti'!$J8</f>
        <v>14.741035856573705</v>
      </c>
      <c r="E8" s="20">
        <f>'Valori assoluti'!E8*100/'Valori assoluti'!$J8</f>
        <v>23.10756972111554</v>
      </c>
      <c r="F8" s="20">
        <f>'Valori assoluti'!F8*100/'Valori assoluti'!$J8</f>
        <v>25.89641434262948</v>
      </c>
      <c r="G8" s="20">
        <f>'Valori assoluti'!G8*100/'Valori assoluti'!$J8</f>
        <v>24.302788844621514</v>
      </c>
      <c r="H8" s="20">
        <f>'Valori assoluti'!H8*100/'Valori assoluti'!$J8</f>
        <v>5.9760956175298805</v>
      </c>
      <c r="I8" s="20">
        <f>'Valori assoluti'!I8*100/'Valori assoluti'!$J8</f>
        <v>2.7888446215139444</v>
      </c>
      <c r="J8" s="21">
        <f aca="true" t="shared" si="0" ref="J8:J67">SUM(B8:I8)</f>
        <v>100</v>
      </c>
    </row>
    <row r="9" spans="1:10" ht="12.75">
      <c r="A9" s="11" t="s">
        <v>8</v>
      </c>
      <c r="B9" s="20">
        <f>'Valori assoluti'!B9*100/'Valori assoluti'!$J9</f>
        <v>1.092896174863388</v>
      </c>
      <c r="C9" s="20">
        <f>'Valori assoluti'!C9*100/'Valori assoluti'!$J9</f>
        <v>2.185792349726776</v>
      </c>
      <c r="D9" s="20">
        <f>'Valori assoluti'!D9*100/'Valori assoluti'!$J9</f>
        <v>14.207650273224044</v>
      </c>
      <c r="E9" s="20">
        <f>'Valori assoluti'!E9*100/'Valori assoluti'!$J9</f>
        <v>14.207650273224044</v>
      </c>
      <c r="F9" s="20">
        <f>'Valori assoluti'!F9*100/'Valori assoluti'!$J9</f>
        <v>36.612021857923494</v>
      </c>
      <c r="G9" s="20">
        <f>'Valori assoluti'!G9*100/'Valori assoluti'!$J9</f>
        <v>12.021857923497267</v>
      </c>
      <c r="H9" s="20">
        <f>'Valori assoluti'!H9*100/'Valori assoluti'!$J9</f>
        <v>16.39344262295082</v>
      </c>
      <c r="I9" s="20">
        <f>'Valori assoluti'!I9*100/'Valori assoluti'!$J9</f>
        <v>3.278688524590164</v>
      </c>
      <c r="J9" s="21">
        <f t="shared" si="0"/>
        <v>99.99999999999999</v>
      </c>
    </row>
    <row r="10" spans="1:10" ht="12.75">
      <c r="A10" s="11" t="s">
        <v>9</v>
      </c>
      <c r="B10" s="20">
        <f>'Valori assoluti'!B10*100/'Valori assoluti'!$J10</f>
        <v>0.819672131147541</v>
      </c>
      <c r="C10" s="20">
        <f>'Valori assoluti'!C10*100/'Valori assoluti'!$J10</f>
        <v>3.278688524590164</v>
      </c>
      <c r="D10" s="20">
        <f>'Valori assoluti'!D10*100/'Valori assoluti'!$J10</f>
        <v>9.01639344262295</v>
      </c>
      <c r="E10" s="20">
        <f>'Valori assoluti'!E10*100/'Valori assoluti'!$J10</f>
        <v>17.21311475409836</v>
      </c>
      <c r="F10" s="20">
        <f>'Valori assoluti'!F10*100/'Valori assoluti'!$J10</f>
        <v>32.78688524590164</v>
      </c>
      <c r="G10" s="20">
        <f>'Valori assoluti'!G10*100/'Valori assoluti'!$J10</f>
        <v>18.852459016393443</v>
      </c>
      <c r="H10" s="20">
        <f>'Valori assoluti'!H10*100/'Valori assoluti'!$J10</f>
        <v>15.573770491803279</v>
      </c>
      <c r="I10" s="20">
        <f>'Valori assoluti'!I10*100/'Valori assoluti'!$J10</f>
        <v>2.459016393442623</v>
      </c>
      <c r="J10" s="21">
        <f t="shared" si="0"/>
        <v>99.99999999999999</v>
      </c>
    </row>
    <row r="11" spans="1:10" ht="12.75">
      <c r="A11" s="11" t="s">
        <v>10</v>
      </c>
      <c r="B11" s="20">
        <f>'Valori assoluti'!B11*100/'Valori assoluti'!$J11</f>
        <v>2.142857142857143</v>
      </c>
      <c r="C11" s="20">
        <f>'Valori assoluti'!C11*100/'Valori assoluti'!$J11</f>
        <v>2.142857142857143</v>
      </c>
      <c r="D11" s="20">
        <f>'Valori assoluti'!D11*100/'Valori assoluti'!$J11</f>
        <v>15</v>
      </c>
      <c r="E11" s="20">
        <f>'Valori assoluti'!E11*100/'Valori assoluti'!$J11</f>
        <v>21.428571428571427</v>
      </c>
      <c r="F11" s="20">
        <f>'Valori assoluti'!F11*100/'Valori assoluti'!$J11</f>
        <v>31.428571428571427</v>
      </c>
      <c r="G11" s="20">
        <f>'Valori assoluti'!G11*100/'Valori assoluti'!$J11</f>
        <v>17.142857142857142</v>
      </c>
      <c r="H11" s="20">
        <f>'Valori assoluti'!H11*100/'Valori assoluti'!$J11</f>
        <v>7.857142857142857</v>
      </c>
      <c r="I11" s="20">
        <f>'Valori assoluti'!I11*100/'Valori assoluti'!$J11</f>
        <v>2.857142857142857</v>
      </c>
      <c r="J11" s="21">
        <f t="shared" si="0"/>
        <v>100</v>
      </c>
    </row>
    <row r="12" spans="1:10" ht="12.75">
      <c r="A12" s="11" t="s">
        <v>11</v>
      </c>
      <c r="B12" s="20">
        <f>'Valori assoluti'!B12*100/'Valori assoluti'!$J12</f>
        <v>1.193142857142857</v>
      </c>
      <c r="C12" s="20">
        <f>'Valori assoluti'!C12*100/'Valori assoluti'!$J12</f>
        <v>1.9428571428571428</v>
      </c>
      <c r="D12" s="20">
        <f>'Valori assoluti'!D12*100/'Valori assoluti'!$J12</f>
        <v>13.542857142857143</v>
      </c>
      <c r="E12" s="20">
        <f>'Valori assoluti'!E12*100/'Valori assoluti'!$J12</f>
        <v>23.037714285714287</v>
      </c>
      <c r="F12" s="20">
        <f>'Valori assoluti'!F12*100/'Valori assoluti'!$J12</f>
        <v>22.16914285714286</v>
      </c>
      <c r="G12" s="20">
        <f>'Valori assoluti'!G12*100/'Valori assoluti'!$J12</f>
        <v>24.029714285714284</v>
      </c>
      <c r="H12" s="20">
        <f>'Valori assoluti'!H12*100/'Valori assoluti'!$J12</f>
        <v>10.550857142857144</v>
      </c>
      <c r="I12" s="20">
        <f>'Valori assoluti'!I12*100/'Valori assoluti'!$J12</f>
        <v>3.533714285714286</v>
      </c>
      <c r="J12" s="21">
        <f t="shared" si="0"/>
        <v>100</v>
      </c>
    </row>
    <row r="13" spans="1:10" ht="12.75">
      <c r="A13" s="11" t="s">
        <v>12</v>
      </c>
      <c r="B13" s="20">
        <f>'Valori assoluti'!B13*100/'Valori assoluti'!$J13</f>
        <v>0</v>
      </c>
      <c r="C13" s="20">
        <f>'Valori assoluti'!C13*100/'Valori assoluti'!$J13</f>
        <v>0</v>
      </c>
      <c r="D13" s="20">
        <f>'Valori assoluti'!D13*100/'Valori assoluti'!$J13</f>
        <v>0</v>
      </c>
      <c r="E13" s="20">
        <f>'Valori assoluti'!E13*100/'Valori assoluti'!$J13</f>
        <v>36.36363636363637</v>
      </c>
      <c r="F13" s="20">
        <f>'Valori assoluti'!F13*100/'Valori assoluti'!$J13</f>
        <v>36.36363636363637</v>
      </c>
      <c r="G13" s="20">
        <f>'Valori assoluti'!G13*100/'Valori assoluti'!$J13</f>
        <v>27.272727272727273</v>
      </c>
      <c r="H13" s="20">
        <f>'Valori assoluti'!H13*100/'Valori assoluti'!$J13</f>
        <v>0</v>
      </c>
      <c r="I13" s="20">
        <f>'Valori assoluti'!I13*100/'Valori assoluti'!$J13</f>
        <v>0</v>
      </c>
      <c r="J13" s="21">
        <f t="shared" si="0"/>
        <v>100</v>
      </c>
    </row>
    <row r="14" spans="1:10" ht="12.75">
      <c r="A14" s="11" t="s">
        <v>13</v>
      </c>
      <c r="B14" s="20">
        <f>'Valori assoluti'!B14*100/'Valori assoluti'!$J14</f>
        <v>1.9955654101995566</v>
      </c>
      <c r="C14" s="20">
        <f>'Valori assoluti'!C14*100/'Valori assoluti'!$J14</f>
        <v>1.7738359201773837</v>
      </c>
      <c r="D14" s="20">
        <f>'Valori assoluti'!D14*100/'Valori assoluti'!$J14</f>
        <v>18.625277161862527</v>
      </c>
      <c r="E14" s="20">
        <f>'Valori assoluti'!E14*100/'Valori assoluti'!$J14</f>
        <v>18.181818181818183</v>
      </c>
      <c r="F14" s="20">
        <f>'Valori assoluti'!F14*100/'Valori assoluti'!$J14</f>
        <v>26.164079822616408</v>
      </c>
      <c r="G14" s="20">
        <f>'Valori assoluti'!G14*100/'Valori assoluti'!$J14</f>
        <v>20.177383592017737</v>
      </c>
      <c r="H14" s="20">
        <f>'Valori assoluti'!H14*100/'Valori assoluti'!$J14</f>
        <v>9.75609756097561</v>
      </c>
      <c r="I14" s="20">
        <f>'Valori assoluti'!I14*100/'Valori assoluti'!$J14</f>
        <v>3.3259423503325944</v>
      </c>
      <c r="J14" s="21">
        <f t="shared" si="0"/>
        <v>100</v>
      </c>
    </row>
    <row r="15" spans="1:10" ht="12.75">
      <c r="A15" s="11" t="s">
        <v>14</v>
      </c>
      <c r="B15" s="20">
        <f>'Valori assoluti'!B15*100/'Valori assoluti'!$J15</f>
        <v>1.3675213675213675</v>
      </c>
      <c r="C15" s="20">
        <f>'Valori assoluti'!C15*100/'Valori assoluti'!$J15</f>
        <v>0.8547008547008547</v>
      </c>
      <c r="D15" s="20">
        <f>'Valori assoluti'!D15*100/'Valori assoluti'!$J15</f>
        <v>18.632478632478634</v>
      </c>
      <c r="E15" s="20">
        <f>'Valori assoluti'!E15*100/'Valori assoluti'!$J15</f>
        <v>17.60683760683761</v>
      </c>
      <c r="F15" s="20">
        <f>'Valori assoluti'!F15*100/'Valori assoluti'!$J15</f>
        <v>29.23076923076923</v>
      </c>
      <c r="G15" s="20">
        <f>'Valori assoluti'!G15*100/'Valori assoluti'!$J15</f>
        <v>19.145299145299145</v>
      </c>
      <c r="H15" s="20">
        <f>'Valori assoluti'!H15*100/'Valori assoluti'!$J15</f>
        <v>10.427350427350428</v>
      </c>
      <c r="I15" s="20">
        <f>'Valori assoluti'!I15*100/'Valori assoluti'!$J15</f>
        <v>2.735042735042735</v>
      </c>
      <c r="J15" s="21">
        <f t="shared" si="0"/>
        <v>100.00000000000001</v>
      </c>
    </row>
    <row r="16" spans="1:10" ht="12.75">
      <c r="A16" s="11" t="s">
        <v>15</v>
      </c>
      <c r="B16" s="20">
        <f>'Valori assoluti'!B16*100/'Valori assoluti'!$J16</f>
        <v>0</v>
      </c>
      <c r="C16" s="20">
        <f>'Valori assoluti'!C16*100/'Valori assoluti'!$J16</f>
        <v>0</v>
      </c>
      <c r="D16" s="20">
        <f>'Valori assoluti'!D16*100/'Valori assoluti'!$J16</f>
        <v>6.25</v>
      </c>
      <c r="E16" s="20">
        <f>'Valori assoluti'!E16*100/'Valori assoluti'!$J16</f>
        <v>37.5</v>
      </c>
      <c r="F16" s="20">
        <f>'Valori assoluti'!F16*100/'Valori assoluti'!$J16</f>
        <v>18.75</v>
      </c>
      <c r="G16" s="20">
        <f>'Valori assoluti'!G16*100/'Valori assoluti'!$J16</f>
        <v>18.75</v>
      </c>
      <c r="H16" s="20">
        <f>'Valori assoluti'!H16*100/'Valori assoluti'!$J16</f>
        <v>12.5</v>
      </c>
      <c r="I16" s="20">
        <f>'Valori assoluti'!I16*100/'Valori assoluti'!$J16</f>
        <v>6.25</v>
      </c>
      <c r="J16" s="21">
        <f t="shared" si="0"/>
        <v>100</v>
      </c>
    </row>
    <row r="17" spans="1:10" ht="12.75">
      <c r="A17" s="11" t="s">
        <v>16</v>
      </c>
      <c r="B17" s="20">
        <f>'Valori assoluti'!B17*100/'Valori assoluti'!$J17</f>
        <v>1.285140562248996</v>
      </c>
      <c r="C17" s="20">
        <f>'Valori assoluti'!C17*100/'Valori assoluti'!$J17</f>
        <v>2.891566265060241</v>
      </c>
      <c r="D17" s="20">
        <f>'Valori assoluti'!D17*100/'Valori assoluti'!$J17</f>
        <v>12.369477911646586</v>
      </c>
      <c r="E17" s="20">
        <f>'Valori assoluti'!E17*100/'Valori assoluti'!$J17</f>
        <v>25.622489959839356</v>
      </c>
      <c r="F17" s="20">
        <f>'Valori assoluti'!F17*100/'Valori assoluti'!$J17</f>
        <v>21.606425702811244</v>
      </c>
      <c r="G17" s="20">
        <f>'Valori assoluti'!G17*100/'Valori assoluti'!$J17</f>
        <v>25.140562248995984</v>
      </c>
      <c r="H17" s="20">
        <f>'Valori assoluti'!H17*100/'Valori assoluti'!$J17</f>
        <v>7.791164658634538</v>
      </c>
      <c r="I17" s="20">
        <f>'Valori assoluti'!I17*100/'Valori assoluti'!$J17</f>
        <v>3.2931726907630523</v>
      </c>
      <c r="J17" s="21">
        <f t="shared" si="0"/>
        <v>100</v>
      </c>
    </row>
    <row r="18" spans="1:10" ht="12.75">
      <c r="A18" s="11" t="s">
        <v>17</v>
      </c>
      <c r="B18" s="20">
        <f>'Valori assoluti'!B18*100/'Valori assoluti'!$J18</f>
        <v>0</v>
      </c>
      <c r="C18" s="20">
        <f>'Valori assoluti'!C18*100/'Valori assoluti'!$J18</f>
        <v>0</v>
      </c>
      <c r="D18" s="20">
        <f>'Valori assoluti'!D18*100/'Valori assoluti'!$J18</f>
        <v>16</v>
      </c>
      <c r="E18" s="20">
        <f>'Valori assoluti'!E18*100/'Valori assoluti'!$J18</f>
        <v>20</v>
      </c>
      <c r="F18" s="20">
        <f>'Valori assoluti'!F18*100/'Valori assoluti'!$J18</f>
        <v>36</v>
      </c>
      <c r="G18" s="20">
        <f>'Valori assoluti'!G18*100/'Valori assoluti'!$J18</f>
        <v>16</v>
      </c>
      <c r="H18" s="20">
        <f>'Valori assoluti'!H18*100/'Valori assoluti'!$J18</f>
        <v>8</v>
      </c>
      <c r="I18" s="20">
        <f>'Valori assoluti'!I18*100/'Valori assoluti'!$J18</f>
        <v>4</v>
      </c>
      <c r="J18" s="21">
        <f t="shared" si="0"/>
        <v>100</v>
      </c>
    </row>
    <row r="19" spans="1:10" ht="12.75">
      <c r="A19" s="11" t="s">
        <v>18</v>
      </c>
      <c r="B19" s="20">
        <f>'Valori assoluti'!B19*100/'Valori assoluti'!$J19</f>
        <v>0</v>
      </c>
      <c r="C19" s="20">
        <f>'Valori assoluti'!C19*100/'Valori assoluti'!$J19</f>
        <v>0</v>
      </c>
      <c r="D19" s="20">
        <f>'Valori assoluti'!D19*100/'Valori assoluti'!$J19</f>
        <v>47.05882352941177</v>
      </c>
      <c r="E19" s="20">
        <f>'Valori assoluti'!E19*100/'Valori assoluti'!$J19</f>
        <v>5.882352941176471</v>
      </c>
      <c r="F19" s="20">
        <f>'Valori assoluti'!F19*100/'Valori assoluti'!$J19</f>
        <v>29.41176470588235</v>
      </c>
      <c r="G19" s="20">
        <f>'Valori assoluti'!G19*100/'Valori assoluti'!$J19</f>
        <v>5.882352941176471</v>
      </c>
      <c r="H19" s="20">
        <f>'Valori assoluti'!H19*100/'Valori assoluti'!$J19</f>
        <v>11.764705882352942</v>
      </c>
      <c r="I19" s="20">
        <f>'Valori assoluti'!I19*100/'Valori assoluti'!$J19</f>
        <v>0</v>
      </c>
      <c r="J19" s="21">
        <f t="shared" si="0"/>
        <v>100.00000000000001</v>
      </c>
    </row>
    <row r="20" spans="1:10" ht="12.75">
      <c r="A20" s="11" t="s">
        <v>19</v>
      </c>
      <c r="B20" s="20">
        <f>'Valori assoluti'!B20*100/'Valori assoluti'!$J20</f>
        <v>0</v>
      </c>
      <c r="C20" s="20">
        <f>'Valori assoluti'!C20*100/'Valori assoluti'!$J20</f>
        <v>0</v>
      </c>
      <c r="D20" s="20">
        <f>'Valori assoluti'!D20*100/'Valori assoluti'!$J20</f>
        <v>0</v>
      </c>
      <c r="E20" s="20">
        <f>'Valori assoluti'!E20*100/'Valori assoluti'!$J20</f>
        <v>33.333333333333336</v>
      </c>
      <c r="F20" s="20">
        <f>'Valori assoluti'!F20*100/'Valori assoluti'!$J20</f>
        <v>0</v>
      </c>
      <c r="G20" s="20">
        <f>'Valori assoluti'!G20*100/'Valori assoluti'!$J20</f>
        <v>33.333333333333336</v>
      </c>
      <c r="H20" s="20">
        <f>'Valori assoluti'!H20*100/'Valori assoluti'!$J20</f>
        <v>0</v>
      </c>
      <c r="I20" s="20">
        <f>'Valori assoluti'!I20*100/'Valori assoluti'!$J20</f>
        <v>33.333333333333336</v>
      </c>
      <c r="J20" s="21">
        <f t="shared" si="0"/>
        <v>100</v>
      </c>
    </row>
    <row r="21" spans="1:10" ht="12.75">
      <c r="A21" s="11" t="s">
        <v>20</v>
      </c>
      <c r="B21" s="20">
        <f>'Valori assoluti'!B21*100/'Valori assoluti'!$J21</f>
        <v>4.545454545454546</v>
      </c>
      <c r="C21" s="20">
        <f>'Valori assoluti'!C21*100/'Valori assoluti'!$J21</f>
        <v>0</v>
      </c>
      <c r="D21" s="20">
        <f>'Valori assoluti'!D21*100/'Valori assoluti'!$J21</f>
        <v>38.63636363636363</v>
      </c>
      <c r="E21" s="20">
        <f>'Valori assoluti'!E21*100/'Valori assoluti'!$J21</f>
        <v>4.545454545454546</v>
      </c>
      <c r="F21" s="20">
        <f>'Valori assoluti'!F21*100/'Valori assoluti'!$J21</f>
        <v>34.09090909090909</v>
      </c>
      <c r="G21" s="20">
        <f>'Valori assoluti'!G21*100/'Valori assoluti'!$J21</f>
        <v>9.090909090909092</v>
      </c>
      <c r="H21" s="20">
        <f>'Valori assoluti'!H21*100/'Valori assoluti'!$J21</f>
        <v>6.818181818181818</v>
      </c>
      <c r="I21" s="20">
        <f>'Valori assoluti'!I21*100/'Valori assoluti'!$J21</f>
        <v>2.272727272727273</v>
      </c>
      <c r="J21" s="21">
        <f t="shared" si="0"/>
        <v>99.99999999999999</v>
      </c>
    </row>
    <row r="22" spans="1:10" ht="12.75">
      <c r="A22" s="11" t="s">
        <v>21</v>
      </c>
      <c r="B22" s="20">
        <f>'Valori assoluti'!B22*100/'Valori assoluti'!$J22</f>
        <v>2.272727272727273</v>
      </c>
      <c r="C22" s="20">
        <f>'Valori assoluti'!C22*100/'Valori assoluti'!$J22</f>
        <v>0</v>
      </c>
      <c r="D22" s="20">
        <f>'Valori assoluti'!D22*100/'Valori assoluti'!$J22</f>
        <v>20.454545454545453</v>
      </c>
      <c r="E22" s="20">
        <f>'Valori assoluti'!E22*100/'Valori assoluti'!$J22</f>
        <v>22.727272727272727</v>
      </c>
      <c r="F22" s="20">
        <f>'Valori assoluti'!F22*100/'Valori assoluti'!$J22</f>
        <v>22.727272727272727</v>
      </c>
      <c r="G22" s="20">
        <f>'Valori assoluti'!G22*100/'Valori assoluti'!$J22</f>
        <v>22.727272727272727</v>
      </c>
      <c r="H22" s="20">
        <f>'Valori assoluti'!H22*100/'Valori assoluti'!$J22</f>
        <v>9.090909090909092</v>
      </c>
      <c r="I22" s="20">
        <f>'Valori assoluti'!I22*100/'Valori assoluti'!$J22</f>
        <v>0</v>
      </c>
      <c r="J22" s="21">
        <f t="shared" si="0"/>
        <v>100</v>
      </c>
    </row>
    <row r="23" spans="1:10" ht="12.75">
      <c r="A23" s="11" t="s">
        <v>22</v>
      </c>
      <c r="B23" s="20">
        <f>'Valori assoluti'!B23*100/'Valori assoluti'!$J23</f>
        <v>2.4691358024691357</v>
      </c>
      <c r="C23" s="20">
        <f>'Valori assoluti'!C23*100/'Valori assoluti'!$J23</f>
        <v>4.938271604938271</v>
      </c>
      <c r="D23" s="20">
        <f>'Valori assoluti'!D23*100/'Valori assoluti'!$J23</f>
        <v>8.641975308641975</v>
      </c>
      <c r="E23" s="20">
        <f>'Valori assoluti'!E23*100/'Valori assoluti'!$J23</f>
        <v>12.345679012345679</v>
      </c>
      <c r="F23" s="20">
        <f>'Valori assoluti'!F23*100/'Valori assoluti'!$J23</f>
        <v>29.62962962962963</v>
      </c>
      <c r="G23" s="20">
        <f>'Valori assoluti'!G23*100/'Valori assoluti'!$J23</f>
        <v>23.45679012345679</v>
      </c>
      <c r="H23" s="20">
        <f>'Valori assoluti'!H23*100/'Valori assoluti'!$J23</f>
        <v>16.049382716049383</v>
      </c>
      <c r="I23" s="20">
        <f>'Valori assoluti'!I23*100/'Valori assoluti'!$J23</f>
        <v>2.4691358024691357</v>
      </c>
      <c r="J23" s="21">
        <f t="shared" si="0"/>
        <v>99.99999999999999</v>
      </c>
    </row>
    <row r="24" spans="1:10" ht="12.75">
      <c r="A24" s="11" t="s">
        <v>23</v>
      </c>
      <c r="B24" s="20">
        <f>'Valori assoluti'!B24*100/'Valori assoluti'!$J24</f>
        <v>1.2987012987012987</v>
      </c>
      <c r="C24" s="20">
        <f>'Valori assoluti'!C24*100/'Valori assoluti'!$J24</f>
        <v>0</v>
      </c>
      <c r="D24" s="20">
        <f>'Valori assoluti'!D24*100/'Valori assoluti'!$J24</f>
        <v>14.285714285714286</v>
      </c>
      <c r="E24" s="20">
        <f>'Valori assoluti'!E24*100/'Valori assoluti'!$J24</f>
        <v>29.87012987012987</v>
      </c>
      <c r="F24" s="20">
        <f>'Valori assoluti'!F24*100/'Valori assoluti'!$J24</f>
        <v>16.883116883116884</v>
      </c>
      <c r="G24" s="20">
        <f>'Valori assoluti'!G24*100/'Valori assoluti'!$J24</f>
        <v>32.467532467532465</v>
      </c>
      <c r="H24" s="20">
        <f>'Valori assoluti'!H24*100/'Valori assoluti'!$J24</f>
        <v>3.896103896103896</v>
      </c>
      <c r="I24" s="20">
        <f>'Valori assoluti'!I24*100/'Valori assoluti'!$J24</f>
        <v>1.2987012987012987</v>
      </c>
      <c r="J24" s="21">
        <f t="shared" si="0"/>
        <v>100</v>
      </c>
    </row>
    <row r="25" spans="1:10" ht="12.75">
      <c r="A25" s="11" t="s">
        <v>24</v>
      </c>
      <c r="B25" s="20">
        <f>'Valori assoluti'!B25*100/'Valori assoluti'!$J25</f>
        <v>1.8030513176144245</v>
      </c>
      <c r="C25" s="20">
        <f>'Valori assoluti'!C25*100/'Valori assoluti'!$J25</f>
        <v>2.3578363384188625</v>
      </c>
      <c r="D25" s="20">
        <f>'Valori assoluti'!D25*100/'Valori assoluti'!$J25</f>
        <v>16.50485436893204</v>
      </c>
      <c r="E25" s="20">
        <f>'Valori assoluti'!E25*100/'Valori assoluti'!$J25</f>
        <v>23.578363384188627</v>
      </c>
      <c r="F25" s="20">
        <f>'Valori assoluti'!F25*100/'Valori assoluti'!$J25</f>
        <v>21.497919556171983</v>
      </c>
      <c r="G25" s="20">
        <f>'Valori assoluti'!G25*100/'Valori assoluti'!$J25</f>
        <v>21.636615811373094</v>
      </c>
      <c r="H25" s="20">
        <f>'Valori assoluti'!H25*100/'Valori assoluti'!$J25</f>
        <v>6.51872399445215</v>
      </c>
      <c r="I25" s="20">
        <f>'Valori assoluti'!I25*100/'Valori assoluti'!$J25</f>
        <v>6.102635228848821</v>
      </c>
      <c r="J25" s="21">
        <f t="shared" si="0"/>
        <v>100</v>
      </c>
    </row>
    <row r="26" spans="1:10" ht="12.75">
      <c r="A26" s="11" t="s">
        <v>25</v>
      </c>
      <c r="B26" s="20">
        <f>'Valori assoluti'!B26*100/'Valori assoluti'!$J26</f>
        <v>3.1578947368421053</v>
      </c>
      <c r="C26" s="20">
        <f>'Valori assoluti'!C26*100/'Valori assoluti'!$J26</f>
        <v>1.7543859649122806</v>
      </c>
      <c r="D26" s="20">
        <f>'Valori assoluti'!D26*100/'Valori assoluti'!$J26</f>
        <v>13.333333333333334</v>
      </c>
      <c r="E26" s="20">
        <f>'Valori assoluti'!E26*100/'Valori assoluti'!$J26</f>
        <v>18.24561403508772</v>
      </c>
      <c r="F26" s="20">
        <f>'Valori assoluti'!F26*100/'Valori assoluti'!$J26</f>
        <v>25.614035087719298</v>
      </c>
      <c r="G26" s="20">
        <f>'Valori assoluti'!G26*100/'Valori assoluti'!$J26</f>
        <v>21.403508771929825</v>
      </c>
      <c r="H26" s="20">
        <f>'Valori assoluti'!H26*100/'Valori assoluti'!$J26</f>
        <v>13.333333333333334</v>
      </c>
      <c r="I26" s="20">
        <f>'Valori assoluti'!I26*100/'Valori assoluti'!$J26</f>
        <v>3.1578947368421053</v>
      </c>
      <c r="J26" s="21">
        <f t="shared" si="0"/>
        <v>100</v>
      </c>
    </row>
    <row r="27" spans="1:10" ht="12.75">
      <c r="A27" s="11" t="s">
        <v>26</v>
      </c>
      <c r="B27" s="20">
        <f>'Valori assoluti'!B27*100/'Valori assoluti'!$J27</f>
        <v>2.2304832713754648</v>
      </c>
      <c r="C27" s="20">
        <f>'Valori assoluti'!C27*100/'Valori assoluti'!$J27</f>
        <v>1.858736059479554</v>
      </c>
      <c r="D27" s="20">
        <f>'Valori assoluti'!D27*100/'Valori assoluti'!$J27</f>
        <v>20.260223048327138</v>
      </c>
      <c r="E27" s="20">
        <f>'Valori assoluti'!E27*100/'Valori assoluti'!$J27</f>
        <v>18.029739776951672</v>
      </c>
      <c r="F27" s="20">
        <f>'Valori assoluti'!F27*100/'Valori assoluti'!$J27</f>
        <v>24.721189591078065</v>
      </c>
      <c r="G27" s="20">
        <f>'Valori assoluti'!G27*100/'Valori assoluti'!$J27</f>
        <v>22.118959107806692</v>
      </c>
      <c r="H27" s="20">
        <f>'Valori assoluti'!H27*100/'Valori assoluti'!$J27</f>
        <v>7.24907063197026</v>
      </c>
      <c r="I27" s="20">
        <f>'Valori assoluti'!I27*100/'Valori assoluti'!$J27</f>
        <v>3.5315985130111525</v>
      </c>
      <c r="J27" s="21">
        <f t="shared" si="0"/>
        <v>99.99999999999999</v>
      </c>
    </row>
    <row r="28" spans="1:10" ht="12.75">
      <c r="A28" s="11" t="s">
        <v>27</v>
      </c>
      <c r="B28" s="20">
        <f>'Valori assoluti'!B28*100/'Valori assoluti'!$J28</f>
        <v>0</v>
      </c>
      <c r="C28" s="20">
        <f>'Valori assoluti'!C28*100/'Valori assoluti'!$J28</f>
        <v>1.1904761904761905</v>
      </c>
      <c r="D28" s="20">
        <f>'Valori assoluti'!D28*100/'Valori assoluti'!$J28</f>
        <v>8.333333333333334</v>
      </c>
      <c r="E28" s="20">
        <f>'Valori assoluti'!E28*100/'Valori assoluti'!$J28</f>
        <v>34.523809523809526</v>
      </c>
      <c r="F28" s="20">
        <f>'Valori assoluti'!F28*100/'Valori assoluti'!$J28</f>
        <v>14.285714285714286</v>
      </c>
      <c r="G28" s="20">
        <f>'Valori assoluti'!G28*100/'Valori assoluti'!$J28</f>
        <v>33.333333333333336</v>
      </c>
      <c r="H28" s="20">
        <f>'Valori assoluti'!H28*100/'Valori assoluti'!$J28</f>
        <v>5.9523809523809526</v>
      </c>
      <c r="I28" s="20">
        <f>'Valori assoluti'!I28*100/'Valori assoluti'!$J28</f>
        <v>2.380952380952381</v>
      </c>
      <c r="J28" s="21">
        <f t="shared" si="0"/>
        <v>100</v>
      </c>
    </row>
    <row r="29" spans="1:10" ht="12.75">
      <c r="A29" s="11" t="s">
        <v>28</v>
      </c>
      <c r="B29" s="20">
        <f>'Valori assoluti'!B29*100/'Valori assoluti'!$J29</f>
        <v>0.8620689655172413</v>
      </c>
      <c r="C29" s="20">
        <f>'Valori assoluti'!C29*100/'Valori assoluti'!$J29</f>
        <v>1.7241379310344827</v>
      </c>
      <c r="D29" s="20">
        <f>'Valori assoluti'!D29*100/'Valori assoluti'!$J29</f>
        <v>12.068965517241379</v>
      </c>
      <c r="E29" s="20">
        <f>'Valori assoluti'!E29*100/'Valori assoluti'!$J29</f>
        <v>15.948275862068966</v>
      </c>
      <c r="F29" s="20">
        <f>'Valori assoluti'!F29*100/'Valori assoluti'!$J29</f>
        <v>29.74137931034483</v>
      </c>
      <c r="G29" s="20">
        <f>'Valori assoluti'!G29*100/'Valori assoluti'!$J29</f>
        <v>21.120689655172413</v>
      </c>
      <c r="H29" s="20">
        <f>'Valori assoluti'!H29*100/'Valori assoluti'!$J29</f>
        <v>13.362068965517242</v>
      </c>
      <c r="I29" s="20">
        <f>'Valori assoluti'!I29*100/'Valori assoluti'!$J29</f>
        <v>5.172413793103448</v>
      </c>
      <c r="J29" s="21">
        <f t="shared" si="0"/>
        <v>100</v>
      </c>
    </row>
    <row r="30" spans="1:10" ht="12.75">
      <c r="A30" s="11" t="s">
        <v>29</v>
      </c>
      <c r="B30" s="20">
        <f>'Valori assoluti'!B30*100/'Valori assoluti'!$J30</f>
        <v>0</v>
      </c>
      <c r="C30" s="20">
        <f>'Valori assoluti'!C30*100/'Valori assoluti'!$J30</f>
        <v>2.097902097902098</v>
      </c>
      <c r="D30" s="20">
        <f>'Valori assoluti'!D30*100/'Valori assoluti'!$J30</f>
        <v>5.594405594405594</v>
      </c>
      <c r="E30" s="20">
        <f>'Valori assoluti'!E30*100/'Valori assoluti'!$J30</f>
        <v>26.573426573426573</v>
      </c>
      <c r="F30" s="20">
        <f>'Valori assoluti'!F30*100/'Valori assoluti'!$J30</f>
        <v>15.384615384615385</v>
      </c>
      <c r="G30" s="20">
        <f>'Valori assoluti'!G30*100/'Valori assoluti'!$J30</f>
        <v>45.45454545454545</v>
      </c>
      <c r="H30" s="20">
        <f>'Valori assoluti'!H30*100/'Valori assoluti'!$J30</f>
        <v>0</v>
      </c>
      <c r="I30" s="20">
        <f>'Valori assoluti'!I30*100/'Valori assoluti'!$J30</f>
        <v>4.895104895104895</v>
      </c>
      <c r="J30" s="21">
        <f t="shared" si="0"/>
        <v>100</v>
      </c>
    </row>
    <row r="31" spans="1:10" ht="12.75">
      <c r="A31" s="11" t="s">
        <v>30</v>
      </c>
      <c r="B31" s="20">
        <f>'Valori assoluti'!B31*100/'Valori assoluti'!$J31</f>
        <v>0</v>
      </c>
      <c r="C31" s="20">
        <f>'Valori assoluti'!C31*100/'Valori assoluti'!$J31</f>
        <v>3.7735849056603774</v>
      </c>
      <c r="D31" s="20">
        <f>'Valori assoluti'!D31*100/'Valori assoluti'!$J31</f>
        <v>20.754716981132077</v>
      </c>
      <c r="E31" s="20">
        <f>'Valori assoluti'!E31*100/'Valori assoluti'!$J31</f>
        <v>32.075471698113205</v>
      </c>
      <c r="F31" s="20">
        <f>'Valori assoluti'!F31*100/'Valori assoluti'!$J31</f>
        <v>7.547169811320755</v>
      </c>
      <c r="G31" s="20">
        <f>'Valori assoluti'!G31*100/'Valori assoluti'!$J31</f>
        <v>28.30188679245283</v>
      </c>
      <c r="H31" s="20">
        <f>'Valori assoluti'!H31*100/'Valori assoluti'!$J31</f>
        <v>5.660377358490566</v>
      </c>
      <c r="I31" s="20">
        <f>'Valori assoluti'!I31*100/'Valori assoluti'!$J31</f>
        <v>1.8867924528301887</v>
      </c>
      <c r="J31" s="21">
        <f t="shared" si="0"/>
        <v>100</v>
      </c>
    </row>
    <row r="32" spans="1:10" ht="12.75">
      <c r="A32" s="11" t="s">
        <v>31</v>
      </c>
      <c r="B32" s="20">
        <f>'Valori assoluti'!B32*100/'Valori assoluti'!$J32</f>
        <v>0</v>
      </c>
      <c r="C32" s="20">
        <f>'Valori assoluti'!C32*100/'Valori assoluti'!$J32</f>
        <v>0</v>
      </c>
      <c r="D32" s="20">
        <f>'Valori assoluti'!D32*100/'Valori assoluti'!$J32</f>
        <v>44.44444444444444</v>
      </c>
      <c r="E32" s="20">
        <f>'Valori assoluti'!E32*100/'Valori assoluti'!$J32</f>
        <v>11.11111111111111</v>
      </c>
      <c r="F32" s="20">
        <f>'Valori assoluti'!F32*100/'Valori assoluti'!$J32</f>
        <v>11.11111111111111</v>
      </c>
      <c r="G32" s="20">
        <f>'Valori assoluti'!G32*100/'Valori assoluti'!$J32</f>
        <v>22.22222222222222</v>
      </c>
      <c r="H32" s="20">
        <f>'Valori assoluti'!H32*100/'Valori assoluti'!$J32</f>
        <v>11.11111111111111</v>
      </c>
      <c r="I32" s="20">
        <f>'Valori assoluti'!I32*100/'Valori assoluti'!$J32</f>
        <v>0</v>
      </c>
      <c r="J32" s="21">
        <f t="shared" si="0"/>
        <v>100</v>
      </c>
    </row>
    <row r="33" spans="1:10" ht="12.75">
      <c r="A33" s="11" t="s">
        <v>32</v>
      </c>
      <c r="B33" s="20">
        <f>'Valori assoluti'!B33*100/'Valori assoluti'!$J33</f>
        <v>5.882352941176471</v>
      </c>
      <c r="C33" s="20">
        <f>'Valori assoluti'!C33*100/'Valori assoluti'!$J33</f>
        <v>1.9607843137254901</v>
      </c>
      <c r="D33" s="20">
        <f>'Valori assoluti'!D33*100/'Valori assoluti'!$J33</f>
        <v>23.529411764705884</v>
      </c>
      <c r="E33" s="20">
        <f>'Valori assoluti'!E33*100/'Valori assoluti'!$J33</f>
        <v>9.803921568627452</v>
      </c>
      <c r="F33" s="20">
        <f>'Valori assoluti'!F33*100/'Valori assoluti'!$J33</f>
        <v>33.333333333333336</v>
      </c>
      <c r="G33" s="20">
        <f>'Valori assoluti'!G33*100/'Valori assoluti'!$J33</f>
        <v>19.607843137254903</v>
      </c>
      <c r="H33" s="20">
        <f>'Valori assoluti'!H33*100/'Valori assoluti'!$J33</f>
        <v>0</v>
      </c>
      <c r="I33" s="20">
        <f>'Valori assoluti'!I33*100/'Valori assoluti'!$J33</f>
        <v>5.882352941176471</v>
      </c>
      <c r="J33" s="21">
        <f t="shared" si="0"/>
        <v>100</v>
      </c>
    </row>
    <row r="34" spans="1:10" ht="12.75">
      <c r="A34" s="11" t="s">
        <v>33</v>
      </c>
      <c r="B34" s="20">
        <f>'Valori assoluti'!B34*100/'Valori assoluti'!$J34</f>
        <v>2.5974025974025974</v>
      </c>
      <c r="C34" s="20">
        <f>'Valori assoluti'!C34*100/'Valori assoluti'!$J34</f>
        <v>2.5974025974025974</v>
      </c>
      <c r="D34" s="20">
        <f>'Valori assoluti'!D34*100/'Valori assoluti'!$J34</f>
        <v>18.181818181818183</v>
      </c>
      <c r="E34" s="20">
        <f>'Valori assoluti'!E34*100/'Valori assoluti'!$J34</f>
        <v>15.584415584415584</v>
      </c>
      <c r="F34" s="20">
        <f>'Valori assoluti'!F34*100/'Valori assoluti'!$J34</f>
        <v>36.36363636363637</v>
      </c>
      <c r="G34" s="20">
        <f>'Valori assoluti'!G34*100/'Valori assoluti'!$J34</f>
        <v>7.792207792207792</v>
      </c>
      <c r="H34" s="20">
        <f>'Valori assoluti'!H34*100/'Valori assoluti'!$J34</f>
        <v>14.285714285714286</v>
      </c>
      <c r="I34" s="20">
        <f>'Valori assoluti'!I34*100/'Valori assoluti'!$J34</f>
        <v>2.5974025974025974</v>
      </c>
      <c r="J34" s="21">
        <f t="shared" si="0"/>
        <v>100</v>
      </c>
    </row>
    <row r="35" spans="1:10" ht="12.75">
      <c r="A35" s="11" t="s">
        <v>34</v>
      </c>
      <c r="B35" s="20">
        <f>'Valori assoluti'!B35*100/'Valori assoluti'!$J35</f>
        <v>0</v>
      </c>
      <c r="C35" s="20">
        <f>'Valori assoluti'!C35*100/'Valori assoluti'!$J35</f>
        <v>0</v>
      </c>
      <c r="D35" s="20">
        <f>'Valori assoluti'!D35*100/'Valori assoluti'!$J35</f>
        <v>28.571428571428573</v>
      </c>
      <c r="E35" s="20">
        <f>'Valori assoluti'!E35*100/'Valori assoluti'!$J35</f>
        <v>7.142857142857143</v>
      </c>
      <c r="F35" s="20">
        <f>'Valori assoluti'!F35*100/'Valori assoluti'!$J35</f>
        <v>42.857142857142854</v>
      </c>
      <c r="G35" s="20">
        <f>'Valori assoluti'!G35*100/'Valori assoluti'!$J35</f>
        <v>0</v>
      </c>
      <c r="H35" s="20">
        <f>'Valori assoluti'!H35*100/'Valori assoluti'!$J35</f>
        <v>14.285714285714286</v>
      </c>
      <c r="I35" s="20">
        <f>'Valori assoluti'!I35*100/'Valori assoluti'!$J35</f>
        <v>7.142857142857143</v>
      </c>
      <c r="J35" s="21">
        <f t="shared" si="0"/>
        <v>100</v>
      </c>
    </row>
    <row r="36" spans="1:10" ht="12.75">
      <c r="A36" s="11" t="s">
        <v>35</v>
      </c>
      <c r="B36" s="20">
        <f>'Valori assoluti'!B36*100/'Valori assoluti'!$J36</f>
        <v>1.0940919037199124</v>
      </c>
      <c r="C36" s="20">
        <f>'Valori assoluti'!C36*100/'Valori assoluti'!$J36</f>
        <v>2.8446389496717726</v>
      </c>
      <c r="D36" s="20">
        <f>'Valori assoluti'!D36*100/'Valori assoluti'!$J36</f>
        <v>15.536105032822757</v>
      </c>
      <c r="E36" s="20">
        <f>'Valori assoluti'!E36*100/'Valori assoluti'!$J36</f>
        <v>22.100656455142232</v>
      </c>
      <c r="F36" s="20">
        <f>'Valori assoluti'!F36*100/'Valori assoluti'!$J36</f>
        <v>20.35010940919037</v>
      </c>
      <c r="G36" s="20">
        <f>'Valori assoluti'!G36*100/'Valori assoluti'!$J36</f>
        <v>23.85120350109409</v>
      </c>
      <c r="H36" s="20">
        <f>'Valori assoluti'!H36*100/'Valori assoluti'!$J36</f>
        <v>11.37855579868709</v>
      </c>
      <c r="I36" s="20">
        <f>'Valori assoluti'!I36*100/'Valori assoluti'!$J36</f>
        <v>2.8446389496717726</v>
      </c>
      <c r="J36" s="21">
        <f t="shared" si="0"/>
        <v>100</v>
      </c>
    </row>
    <row r="37" spans="1:10" ht="12.75">
      <c r="A37" s="11" t="s">
        <v>36</v>
      </c>
      <c r="B37" s="20">
        <f>'Valori assoluti'!B37*100/'Valori assoluti'!$J37</f>
        <v>1.5873015873015872</v>
      </c>
      <c r="C37" s="20">
        <f>'Valori assoluti'!C37*100/'Valori assoluti'!$J37</f>
        <v>1.5873015873015872</v>
      </c>
      <c r="D37" s="20">
        <f>'Valori assoluti'!D37*100/'Valori assoluti'!$J37</f>
        <v>19.047619047619047</v>
      </c>
      <c r="E37" s="20">
        <f>'Valori assoluti'!E37*100/'Valori assoluti'!$J37</f>
        <v>23.80952380952381</v>
      </c>
      <c r="F37" s="20">
        <f>'Valori assoluti'!F37*100/'Valori assoluti'!$J37</f>
        <v>19.047619047619047</v>
      </c>
      <c r="G37" s="20">
        <f>'Valori assoluti'!G37*100/'Valori assoluti'!$J37</f>
        <v>17.46031746031746</v>
      </c>
      <c r="H37" s="20">
        <f>'Valori assoluti'!H37*100/'Valori assoluti'!$J37</f>
        <v>11.11111111111111</v>
      </c>
      <c r="I37" s="20">
        <f>'Valori assoluti'!I37*100/'Valori assoluti'!$J37</f>
        <v>6.349206349206349</v>
      </c>
      <c r="J37" s="21">
        <f t="shared" si="0"/>
        <v>100</v>
      </c>
    </row>
    <row r="38" spans="1:10" ht="12.75">
      <c r="A38" s="11" t="s">
        <v>37</v>
      </c>
      <c r="B38" s="20">
        <f>'Valori assoluti'!B38*100/'Valori assoluti'!$J38</f>
        <v>1.2139605462822458</v>
      </c>
      <c r="C38" s="20">
        <f>'Valori assoluti'!C38*100/'Valori assoluti'!$J38</f>
        <v>2.8831562974203337</v>
      </c>
      <c r="D38" s="20">
        <f>'Valori assoluti'!D38*100/'Valori assoluti'!$J38</f>
        <v>15.781487101669196</v>
      </c>
      <c r="E38" s="20">
        <f>'Valori assoluti'!E38*100/'Valori assoluti'!$J38</f>
        <v>22.458270106221548</v>
      </c>
      <c r="F38" s="20">
        <f>'Valori assoluti'!F38*100/'Valori assoluti'!$J38</f>
        <v>23.823975720789075</v>
      </c>
      <c r="G38" s="20">
        <f>'Valori assoluti'!G38*100/'Valori assoluti'!$J38</f>
        <v>23.06525037936267</v>
      </c>
      <c r="H38" s="20">
        <f>'Valori assoluti'!H38*100/'Valori assoluti'!$J38</f>
        <v>7.587253414264036</v>
      </c>
      <c r="I38" s="20">
        <f>'Valori assoluti'!I38*100/'Valori assoluti'!$J38</f>
        <v>3.1866464339908953</v>
      </c>
      <c r="J38" s="21">
        <f t="shared" si="0"/>
        <v>100.00000000000001</v>
      </c>
    </row>
    <row r="39" spans="1:10" ht="12.75">
      <c r="A39" s="11" t="s">
        <v>38</v>
      </c>
      <c r="B39" s="20">
        <f>'Valori assoluti'!B39*100/'Valori assoluti'!$J39</f>
        <v>0</v>
      </c>
      <c r="C39" s="20">
        <f>'Valori assoluti'!C39*100/'Valori assoluti'!$J39</f>
        <v>9.090909090909092</v>
      </c>
      <c r="D39" s="20">
        <f>'Valori assoluti'!D39*100/'Valori assoluti'!$J39</f>
        <v>0</v>
      </c>
      <c r="E39" s="20">
        <f>'Valori assoluti'!E39*100/'Valori assoluti'!$J39</f>
        <v>18.181818181818183</v>
      </c>
      <c r="F39" s="20">
        <f>'Valori assoluti'!F39*100/'Valori assoluti'!$J39</f>
        <v>63.63636363636363</v>
      </c>
      <c r="G39" s="20">
        <f>'Valori assoluti'!G39*100/'Valori assoluti'!$J39</f>
        <v>0</v>
      </c>
      <c r="H39" s="20">
        <f>'Valori assoluti'!H39*100/'Valori assoluti'!$J39</f>
        <v>0</v>
      </c>
      <c r="I39" s="20">
        <f>'Valori assoluti'!I39*100/'Valori assoluti'!$J39</f>
        <v>9.090909090909092</v>
      </c>
      <c r="J39" s="21">
        <f t="shared" si="0"/>
        <v>100</v>
      </c>
    </row>
    <row r="40" spans="1:10" ht="12.75">
      <c r="A40" s="11" t="s">
        <v>39</v>
      </c>
      <c r="B40" s="20">
        <f>'Valori assoluti'!B40*100/'Valori assoluti'!$J40</f>
        <v>0</v>
      </c>
      <c r="C40" s="20">
        <f>'Valori assoluti'!C40*100/'Valori assoluti'!$J40</f>
        <v>0.847457627118644</v>
      </c>
      <c r="D40" s="20">
        <f>'Valori assoluti'!D40*100/'Valori assoluti'!$J40</f>
        <v>6.779661016949152</v>
      </c>
      <c r="E40" s="20">
        <f>'Valori assoluti'!E40*100/'Valori assoluti'!$J40</f>
        <v>33.898305084745765</v>
      </c>
      <c r="F40" s="20">
        <f>'Valori assoluti'!F40*100/'Valori assoluti'!$J40</f>
        <v>22.033898305084747</v>
      </c>
      <c r="G40" s="20">
        <f>'Valori assoluti'!G40*100/'Valori assoluti'!$J40</f>
        <v>25.423728813559322</v>
      </c>
      <c r="H40" s="20">
        <f>'Valori assoluti'!H40*100/'Valori assoluti'!$J40</f>
        <v>9.322033898305085</v>
      </c>
      <c r="I40" s="20">
        <f>'Valori assoluti'!I40*100/'Valori assoluti'!$J40</f>
        <v>1.694915254237288</v>
      </c>
      <c r="J40" s="21">
        <f t="shared" si="0"/>
        <v>100</v>
      </c>
    </row>
    <row r="41" spans="1:10" ht="12.75">
      <c r="A41" s="11" t="s">
        <v>40</v>
      </c>
      <c r="B41" s="20">
        <f>'Valori assoluti'!B41*100/'Valori assoluti'!$J41</f>
        <v>0.851063829787234</v>
      </c>
      <c r="C41" s="20">
        <f>'Valori assoluti'!C41*100/'Valori assoluti'!$J41</f>
        <v>2.127659574468085</v>
      </c>
      <c r="D41" s="20">
        <f>'Valori assoluti'!D41*100/'Valori assoluti'!$J41</f>
        <v>14.46808510638298</v>
      </c>
      <c r="E41" s="20">
        <f>'Valori assoluti'!E41*100/'Valori assoluti'!$J41</f>
        <v>16.595744680851062</v>
      </c>
      <c r="F41" s="20">
        <f>'Valori assoluti'!F41*100/'Valori assoluti'!$J41</f>
        <v>22.97872340425532</v>
      </c>
      <c r="G41" s="20">
        <f>'Valori assoluti'!G41*100/'Valori assoluti'!$J41</f>
        <v>21.70212765957447</v>
      </c>
      <c r="H41" s="20">
        <f>'Valori assoluti'!H41*100/'Valori assoluti'!$J41</f>
        <v>16.170212765957448</v>
      </c>
      <c r="I41" s="20">
        <f>'Valori assoluti'!I41*100/'Valori assoluti'!$J41</f>
        <v>5.1063829787234045</v>
      </c>
      <c r="J41" s="21">
        <f t="shared" si="0"/>
        <v>100</v>
      </c>
    </row>
    <row r="42" spans="1:10" ht="12.75">
      <c r="A42" s="11" t="s">
        <v>41</v>
      </c>
      <c r="B42" s="20">
        <f>'Valori assoluti'!B42*100/'Valori assoluti'!$J42</f>
        <v>0.5102040816326531</v>
      </c>
      <c r="C42" s="20">
        <f>'Valori assoluti'!C42*100/'Valori assoluti'!$J42</f>
        <v>0.5102040816326531</v>
      </c>
      <c r="D42" s="20">
        <f>'Valori assoluti'!D42*100/'Valori assoluti'!$J42</f>
        <v>15.816326530612244</v>
      </c>
      <c r="E42" s="20">
        <f>'Valori assoluti'!E42*100/'Valori assoluti'!$J42</f>
        <v>21.428571428571427</v>
      </c>
      <c r="F42" s="20">
        <f>'Valori assoluti'!F42*100/'Valori assoluti'!$J42</f>
        <v>23.979591836734695</v>
      </c>
      <c r="G42" s="20">
        <f>'Valori assoluti'!G42*100/'Valori assoluti'!$J42</f>
        <v>25</v>
      </c>
      <c r="H42" s="20">
        <f>'Valori assoluti'!H42*100/'Valori assoluti'!$J42</f>
        <v>10.204081632653061</v>
      </c>
      <c r="I42" s="20">
        <f>'Valori assoluti'!I42*100/'Valori assoluti'!$J42</f>
        <v>2.5510204081632653</v>
      </c>
      <c r="J42" s="21">
        <f t="shared" si="0"/>
        <v>100</v>
      </c>
    </row>
    <row r="43" spans="1:10" ht="12.75">
      <c r="A43" s="11" t="s">
        <v>42</v>
      </c>
      <c r="B43" s="20">
        <f>'Valori assoluti'!B43*100/'Valori assoluti'!$J43</f>
        <v>1.0909090909090908</v>
      </c>
      <c r="C43" s="20">
        <f>'Valori assoluti'!C43*100/'Valori assoluti'!$J43</f>
        <v>0.36363636363636365</v>
      </c>
      <c r="D43" s="20">
        <f>'Valori assoluti'!D43*100/'Valori assoluti'!$J43</f>
        <v>16.727272727272727</v>
      </c>
      <c r="E43" s="20">
        <f>'Valori assoluti'!E43*100/'Valori assoluti'!$J43</f>
        <v>21.09090909090909</v>
      </c>
      <c r="F43" s="20">
        <f>'Valori assoluti'!F43*100/'Valori assoluti'!$J43</f>
        <v>28</v>
      </c>
      <c r="G43" s="20">
        <f>'Valori assoluti'!G43*100/'Valori assoluti'!$J43</f>
        <v>21.09090909090909</v>
      </c>
      <c r="H43" s="20">
        <f>'Valori assoluti'!H43*100/'Valori assoluti'!$J43</f>
        <v>9.090909090909092</v>
      </c>
      <c r="I43" s="20">
        <f>'Valori assoluti'!I43*100/'Valori assoluti'!$J43</f>
        <v>2.5454545454545454</v>
      </c>
      <c r="J43" s="21">
        <f t="shared" si="0"/>
        <v>100</v>
      </c>
    </row>
    <row r="44" spans="1:10" ht="12.75">
      <c r="A44" s="11" t="s">
        <v>43</v>
      </c>
      <c r="B44" s="20">
        <f>'Valori assoluti'!B44*100/'Valori assoluti'!$J44</f>
        <v>1.550387596899225</v>
      </c>
      <c r="C44" s="20">
        <f>'Valori assoluti'!C44*100/'Valori assoluti'!$J44</f>
        <v>1.937984496124031</v>
      </c>
      <c r="D44" s="20">
        <f>'Valori assoluti'!D44*100/'Valori assoluti'!$J44</f>
        <v>27.51937984496124</v>
      </c>
      <c r="E44" s="20">
        <f>'Valori assoluti'!E44*100/'Valori assoluti'!$J44</f>
        <v>15.503875968992247</v>
      </c>
      <c r="F44" s="20">
        <f>'Valori assoluti'!F44*100/'Valori assoluti'!$J44</f>
        <v>22.868217054263567</v>
      </c>
      <c r="G44" s="20">
        <f>'Valori assoluti'!G44*100/'Valori assoluti'!$J44</f>
        <v>16.27906976744186</v>
      </c>
      <c r="H44" s="20">
        <f>'Valori assoluti'!H44*100/'Valori assoluti'!$J44</f>
        <v>10.077519379844961</v>
      </c>
      <c r="I44" s="20">
        <f>'Valori assoluti'!I44*100/'Valori assoluti'!$J44</f>
        <v>4.263565891472868</v>
      </c>
      <c r="J44" s="21">
        <f t="shared" si="0"/>
        <v>99.99999999999999</v>
      </c>
    </row>
    <row r="45" spans="1:10" ht="12.75">
      <c r="A45" s="11" t="s">
        <v>44</v>
      </c>
      <c r="B45" s="20">
        <f>'Valori assoluti'!B45*100/'Valori assoluti'!$J45</f>
        <v>2.5157232704402515</v>
      </c>
      <c r="C45" s="20">
        <f>'Valori assoluti'!C45*100/'Valori assoluti'!$J45</f>
        <v>5.031446540880503</v>
      </c>
      <c r="D45" s="20">
        <f>'Valori assoluti'!D45*100/'Valori assoluti'!$J45</f>
        <v>13.836477987421384</v>
      </c>
      <c r="E45" s="20">
        <f>'Valori assoluti'!E45*100/'Valori assoluti'!$J45</f>
        <v>21.38364779874214</v>
      </c>
      <c r="F45" s="20">
        <f>'Valori assoluti'!F45*100/'Valori assoluti'!$J45</f>
        <v>22.0125786163522</v>
      </c>
      <c r="G45" s="20">
        <f>'Valori assoluti'!G45*100/'Valori assoluti'!$J45</f>
        <v>25.78616352201258</v>
      </c>
      <c r="H45" s="20">
        <f>'Valori assoluti'!H45*100/'Valori assoluti'!$J45</f>
        <v>7.547169811320755</v>
      </c>
      <c r="I45" s="20">
        <f>'Valori assoluti'!I45*100/'Valori assoluti'!$J45</f>
        <v>1.8867924528301887</v>
      </c>
      <c r="J45" s="21">
        <f t="shared" si="0"/>
        <v>100</v>
      </c>
    </row>
    <row r="46" spans="1:10" ht="12.75">
      <c r="A46" s="11" t="s">
        <v>45</v>
      </c>
      <c r="B46" s="20">
        <f>'Valori assoluti'!B46*100/'Valori assoluti'!$J46</f>
        <v>0</v>
      </c>
      <c r="C46" s="20">
        <f>'Valori assoluti'!C46*100/'Valori assoluti'!$J46</f>
        <v>1.075268817204301</v>
      </c>
      <c r="D46" s="20">
        <f>'Valori assoluti'!D46*100/'Valori assoluti'!$J46</f>
        <v>21.50537634408602</v>
      </c>
      <c r="E46" s="20">
        <f>'Valori assoluti'!E46*100/'Valori assoluti'!$J46</f>
        <v>23.655913978494624</v>
      </c>
      <c r="F46" s="20">
        <f>'Valori assoluti'!F46*100/'Valori assoluti'!$J46</f>
        <v>22.580645161290324</v>
      </c>
      <c r="G46" s="20">
        <f>'Valori assoluti'!G46*100/'Valori assoluti'!$J46</f>
        <v>20.43010752688172</v>
      </c>
      <c r="H46" s="20">
        <f>'Valori assoluti'!H46*100/'Valori assoluti'!$J46</f>
        <v>5.376344086021505</v>
      </c>
      <c r="I46" s="20">
        <f>'Valori assoluti'!I46*100/'Valori assoluti'!$J46</f>
        <v>5.376344086021505</v>
      </c>
      <c r="J46" s="21">
        <f t="shared" si="0"/>
        <v>100</v>
      </c>
    </row>
    <row r="47" spans="1:10" ht="12.75">
      <c r="A47" s="11" t="s">
        <v>46</v>
      </c>
      <c r="B47" s="20">
        <f>'Valori assoluti'!B47*100/'Valori assoluti'!$J47</f>
        <v>1.3513513513513513</v>
      </c>
      <c r="C47" s="20">
        <f>'Valori assoluti'!C47*100/'Valori assoluti'!$J47</f>
        <v>1.3513513513513513</v>
      </c>
      <c r="D47" s="20">
        <f>'Valori assoluti'!D47*100/'Valori assoluti'!$J47</f>
        <v>12.837837837837839</v>
      </c>
      <c r="E47" s="20">
        <f>'Valori assoluti'!E47*100/'Valori assoluti'!$J47</f>
        <v>25</v>
      </c>
      <c r="F47" s="20">
        <f>'Valori assoluti'!F47*100/'Valori assoluti'!$J47</f>
        <v>25</v>
      </c>
      <c r="G47" s="20">
        <f>'Valori assoluti'!G47*100/'Valori assoluti'!$J47</f>
        <v>16.89189189189189</v>
      </c>
      <c r="H47" s="20">
        <f>'Valori assoluti'!H47*100/'Valori assoluti'!$J47</f>
        <v>13.513513513513514</v>
      </c>
      <c r="I47" s="20">
        <f>'Valori assoluti'!I47*100/'Valori assoluti'!$J47</f>
        <v>4.054054054054054</v>
      </c>
      <c r="J47" s="21">
        <f t="shared" si="0"/>
        <v>100</v>
      </c>
    </row>
    <row r="48" spans="1:10" ht="12.75">
      <c r="A48" s="11" t="s">
        <v>47</v>
      </c>
      <c r="B48" s="20">
        <f>'Valori assoluti'!B48*100/'Valori assoluti'!$J48</f>
        <v>2.3076923076923075</v>
      </c>
      <c r="C48" s="20">
        <f>'Valori assoluti'!C48*100/'Valori assoluti'!$J48</f>
        <v>1.5384615384615385</v>
      </c>
      <c r="D48" s="20">
        <f>'Valori assoluti'!D48*100/'Valori assoluti'!$J48</f>
        <v>14.35897435897436</v>
      </c>
      <c r="E48" s="20">
        <f>'Valori assoluti'!E48*100/'Valori assoluti'!$J48</f>
        <v>21.025641025641026</v>
      </c>
      <c r="F48" s="20">
        <f>'Valori assoluti'!F48*100/'Valori assoluti'!$J48</f>
        <v>27.94871794871795</v>
      </c>
      <c r="G48" s="20">
        <f>'Valori assoluti'!G48*100/'Valori assoluti'!$J48</f>
        <v>20.256410256410255</v>
      </c>
      <c r="H48" s="20">
        <f>'Valori assoluti'!H48*100/'Valori assoluti'!$J48</f>
        <v>8.717948717948717</v>
      </c>
      <c r="I48" s="20">
        <f>'Valori assoluti'!I48*100/'Valori assoluti'!$J48</f>
        <v>3.8461538461538463</v>
      </c>
      <c r="J48" s="21">
        <f t="shared" si="0"/>
        <v>99.99999999999999</v>
      </c>
    </row>
    <row r="49" spans="1:10" ht="12.75">
      <c r="A49" s="11" t="s">
        <v>48</v>
      </c>
      <c r="B49" s="20">
        <f>'Valori assoluti'!B49*100/'Valori assoluti'!$J49</f>
        <v>3.3333333333333335</v>
      </c>
      <c r="C49" s="20">
        <f>'Valori assoluti'!C49*100/'Valori assoluti'!$J49</f>
        <v>0</v>
      </c>
      <c r="D49" s="20">
        <f>'Valori assoluti'!D49*100/'Valori assoluti'!$J49</f>
        <v>14.444444444444445</v>
      </c>
      <c r="E49" s="20">
        <f>'Valori assoluti'!E49*100/'Valori assoluti'!$J49</f>
        <v>26.666666666666668</v>
      </c>
      <c r="F49" s="20">
        <f>'Valori assoluti'!F49*100/'Valori assoluti'!$J49</f>
        <v>22.22222222222222</v>
      </c>
      <c r="G49" s="20">
        <f>'Valori assoluti'!G49*100/'Valori assoluti'!$J49</f>
        <v>21.11111111111111</v>
      </c>
      <c r="H49" s="20">
        <f>'Valori assoluti'!H49*100/'Valori assoluti'!$J49</f>
        <v>11.11111111111111</v>
      </c>
      <c r="I49" s="20">
        <f>'Valori assoluti'!I49*100/'Valori assoluti'!$J49</f>
        <v>1.1111111111111112</v>
      </c>
      <c r="J49" s="21">
        <f t="shared" si="0"/>
        <v>100</v>
      </c>
    </row>
    <row r="50" spans="1:10" ht="12.75">
      <c r="A50" s="11" t="s">
        <v>49</v>
      </c>
      <c r="B50" s="20">
        <f>'Valori assoluti'!B50*100/'Valori assoluti'!$J50</f>
        <v>1.1363636363636365</v>
      </c>
      <c r="C50" s="20">
        <f>'Valori assoluti'!C50*100/'Valori assoluti'!$J50</f>
        <v>1.7045454545454546</v>
      </c>
      <c r="D50" s="20">
        <f>'Valori assoluti'!D50*100/'Valori assoluti'!$J50</f>
        <v>13.068181818181818</v>
      </c>
      <c r="E50" s="20">
        <f>'Valori assoluti'!E50*100/'Valori assoluti'!$J50</f>
        <v>23.863636363636363</v>
      </c>
      <c r="F50" s="20">
        <f>'Valori assoluti'!F50*100/'Valori assoluti'!$J50</f>
        <v>26.704545454545453</v>
      </c>
      <c r="G50" s="20">
        <f>'Valori assoluti'!G50*100/'Valori assoluti'!$J50</f>
        <v>20.454545454545453</v>
      </c>
      <c r="H50" s="20">
        <f>'Valori assoluti'!H50*100/'Valori assoluti'!$J50</f>
        <v>10.227272727272727</v>
      </c>
      <c r="I50" s="20">
        <f>'Valori assoluti'!I50*100/'Valori assoluti'!$J50</f>
        <v>2.840909090909091</v>
      </c>
      <c r="J50" s="21">
        <f t="shared" si="0"/>
        <v>100</v>
      </c>
    </row>
    <row r="51" spans="1:10" ht="12.75">
      <c r="A51" s="11" t="s">
        <v>50</v>
      </c>
      <c r="B51" s="20">
        <f>'Valori assoluti'!B51*100/'Valori assoluti'!$J51</f>
        <v>4.3478260869565215</v>
      </c>
      <c r="C51" s="20">
        <f>'Valori assoluti'!C51*100/'Valori assoluti'!$J51</f>
        <v>0</v>
      </c>
      <c r="D51" s="20">
        <f>'Valori assoluti'!D51*100/'Valori assoluti'!$J51</f>
        <v>21.73913043478261</v>
      </c>
      <c r="E51" s="20">
        <f>'Valori assoluti'!E51*100/'Valori assoluti'!$J51</f>
        <v>13.043478260869565</v>
      </c>
      <c r="F51" s="20">
        <f>'Valori assoluti'!F51*100/'Valori assoluti'!$J51</f>
        <v>30.434782608695652</v>
      </c>
      <c r="G51" s="20">
        <f>'Valori assoluti'!G51*100/'Valori assoluti'!$J51</f>
        <v>30.434782608695652</v>
      </c>
      <c r="H51" s="20">
        <f>'Valori assoluti'!H51*100/'Valori assoluti'!$J51</f>
        <v>0</v>
      </c>
      <c r="I51" s="20">
        <f>'Valori assoluti'!I51*100/'Valori assoluti'!$J51</f>
        <v>0</v>
      </c>
      <c r="J51" s="21">
        <f t="shared" si="0"/>
        <v>100</v>
      </c>
    </row>
    <row r="52" spans="1:10" ht="12.75">
      <c r="A52" s="11" t="s">
        <v>51</v>
      </c>
      <c r="B52" s="20">
        <f>'Valori assoluti'!B52*100/'Valori assoluti'!$J52</f>
        <v>0.6493506493506493</v>
      </c>
      <c r="C52" s="20">
        <f>'Valori assoluti'!C52*100/'Valori assoluti'!$J52</f>
        <v>1.2987012987012987</v>
      </c>
      <c r="D52" s="20">
        <f>'Valori assoluti'!D52*100/'Valori assoluti'!$J52</f>
        <v>18.83116883116883</v>
      </c>
      <c r="E52" s="20">
        <f>'Valori assoluti'!E52*100/'Valori assoluti'!$J52</f>
        <v>21.753246753246753</v>
      </c>
      <c r="F52" s="20">
        <f>'Valori assoluti'!F52*100/'Valori assoluti'!$J52</f>
        <v>25.974025974025974</v>
      </c>
      <c r="G52" s="20">
        <f>'Valori assoluti'!G52*100/'Valori assoluti'!$J52</f>
        <v>22.07792207792208</v>
      </c>
      <c r="H52" s="20">
        <f>'Valori assoluti'!H52*100/'Valori assoluti'!$J52</f>
        <v>7.142857142857143</v>
      </c>
      <c r="I52" s="20">
        <f>'Valori assoluti'!I52*100/'Valori assoluti'!$J52</f>
        <v>2.272727272727273</v>
      </c>
      <c r="J52" s="21">
        <f t="shared" si="0"/>
        <v>100</v>
      </c>
    </row>
    <row r="53" spans="1:10" ht="12.75">
      <c r="A53" s="11" t="s">
        <v>52</v>
      </c>
      <c r="B53" s="20">
        <f>'Valori assoluti'!B53*100/'Valori assoluti'!$J53</f>
        <v>1.7084282460136675</v>
      </c>
      <c r="C53" s="20">
        <f>'Valori assoluti'!C53*100/'Valori assoluti'!$J53</f>
        <v>1.4806378132118452</v>
      </c>
      <c r="D53" s="20">
        <f>'Valori assoluti'!D53*100/'Valori assoluti'!$J53</f>
        <v>17.198177676537586</v>
      </c>
      <c r="E53" s="20">
        <f>'Valori assoluti'!E53*100/'Valori assoluti'!$J53</f>
        <v>20.842824601366743</v>
      </c>
      <c r="F53" s="20">
        <f>'Valori assoluti'!F53*100/'Valori assoluti'!$J53</f>
        <v>24.145785876993166</v>
      </c>
      <c r="G53" s="20">
        <f>'Valori assoluti'!G53*100/'Valori assoluti'!$J53</f>
        <v>23.804100227790432</v>
      </c>
      <c r="H53" s="20">
        <f>'Valori assoluti'!H53*100/'Valori assoluti'!$J53</f>
        <v>7.972665148063781</v>
      </c>
      <c r="I53" s="20">
        <f>'Valori assoluti'!I53*100/'Valori assoluti'!$J53</f>
        <v>2.847380410022779</v>
      </c>
      <c r="J53" s="21">
        <f t="shared" si="0"/>
        <v>100</v>
      </c>
    </row>
    <row r="54" spans="1:10" ht="12.75">
      <c r="A54" s="11" t="s">
        <v>53</v>
      </c>
      <c r="B54" s="20">
        <f>'Valori assoluti'!B54*100/'Valori assoluti'!$J54</f>
        <v>1.408450704225352</v>
      </c>
      <c r="C54" s="20">
        <f>'Valori assoluti'!C54*100/'Valori assoluti'!$J54</f>
        <v>8.450704225352112</v>
      </c>
      <c r="D54" s="20">
        <f>'Valori assoluti'!D54*100/'Valori assoluti'!$J54</f>
        <v>19.718309859154928</v>
      </c>
      <c r="E54" s="20">
        <f>'Valori assoluti'!E54*100/'Valori assoluti'!$J54</f>
        <v>26.760563380281692</v>
      </c>
      <c r="F54" s="20">
        <f>'Valori assoluti'!F54*100/'Valori assoluti'!$J54</f>
        <v>15.492957746478874</v>
      </c>
      <c r="G54" s="20">
        <f>'Valori assoluti'!G54*100/'Valori assoluti'!$J54</f>
        <v>19.718309859154928</v>
      </c>
      <c r="H54" s="20">
        <f>'Valori assoluti'!H54*100/'Valori assoluti'!$J54</f>
        <v>1.408450704225352</v>
      </c>
      <c r="I54" s="20">
        <f>'Valori assoluti'!I54*100/'Valori assoluti'!$J54</f>
        <v>7.042253521126761</v>
      </c>
      <c r="J54" s="21">
        <f t="shared" si="0"/>
        <v>100.00000000000001</v>
      </c>
    </row>
    <row r="55" spans="1:10" ht="12.75">
      <c r="A55" s="11" t="s">
        <v>54</v>
      </c>
      <c r="B55" s="20">
        <f>'Valori assoluti'!B55*100/'Valori assoluti'!$J55</f>
        <v>4.918032786885246</v>
      </c>
      <c r="C55" s="20">
        <f>'Valori assoluti'!C55*100/'Valori assoluti'!$J55</f>
        <v>0</v>
      </c>
      <c r="D55" s="20">
        <f>'Valori assoluti'!D55*100/'Valori assoluti'!$J55</f>
        <v>29.508196721311474</v>
      </c>
      <c r="E55" s="20">
        <f>'Valori assoluti'!E55*100/'Valori assoluti'!$J55</f>
        <v>11.475409836065573</v>
      </c>
      <c r="F55" s="20">
        <f>'Valori assoluti'!F55*100/'Valori assoluti'!$J55</f>
        <v>34.42622950819672</v>
      </c>
      <c r="G55" s="20">
        <f>'Valori assoluti'!G55*100/'Valori assoluti'!$J55</f>
        <v>8.19672131147541</v>
      </c>
      <c r="H55" s="20">
        <f>'Valori assoluti'!H55*100/'Valori assoluti'!$J55</f>
        <v>6.557377049180328</v>
      </c>
      <c r="I55" s="20">
        <f>'Valori assoluti'!I55*100/'Valori assoluti'!$J55</f>
        <v>4.918032786885246</v>
      </c>
      <c r="J55" s="21">
        <f t="shared" si="0"/>
        <v>100</v>
      </c>
    </row>
    <row r="56" spans="1:10" ht="12.75">
      <c r="A56" s="11" t="s">
        <v>55</v>
      </c>
      <c r="B56" s="20">
        <f>'Valori assoluti'!B56*100/'Valori assoluti'!$J56</f>
        <v>0</v>
      </c>
      <c r="C56" s="20">
        <f>'Valori assoluti'!C56*100/'Valori assoluti'!$J56</f>
        <v>1.875</v>
      </c>
      <c r="D56" s="20">
        <f>'Valori assoluti'!D56*100/'Valori assoluti'!$J56</f>
        <v>15.625</v>
      </c>
      <c r="E56" s="20">
        <f>'Valori assoluti'!E56*100/'Valori assoluti'!$J56</f>
        <v>15</v>
      </c>
      <c r="F56" s="20">
        <f>'Valori assoluti'!F56*100/'Valori assoluti'!$J56</f>
        <v>26.875</v>
      </c>
      <c r="G56" s="20">
        <f>'Valori assoluti'!G56*100/'Valori assoluti'!$J56</f>
        <v>22.5</v>
      </c>
      <c r="H56" s="20">
        <f>'Valori assoluti'!H56*100/'Valori assoluti'!$J56</f>
        <v>13.75</v>
      </c>
      <c r="I56" s="20">
        <f>'Valori assoluti'!I56*100/'Valori assoluti'!$J56</f>
        <v>4.375</v>
      </c>
      <c r="J56" s="21">
        <f t="shared" si="0"/>
        <v>100</v>
      </c>
    </row>
    <row r="57" spans="1:10" ht="12.75">
      <c r="A57" s="11" t="s">
        <v>56</v>
      </c>
      <c r="B57" s="20">
        <f>'Valori assoluti'!B57*100/'Valori assoluti'!$J57</f>
        <v>0.9174311926605505</v>
      </c>
      <c r="C57" s="20">
        <f>'Valori assoluti'!C57*100/'Valori assoluti'!$J57</f>
        <v>4.587155963302752</v>
      </c>
      <c r="D57" s="20">
        <f>'Valori assoluti'!D57*100/'Valori assoluti'!$J57</f>
        <v>4.587155963302752</v>
      </c>
      <c r="E57" s="20">
        <f>'Valori assoluti'!E57*100/'Valori assoluti'!$J57</f>
        <v>24.770642201834864</v>
      </c>
      <c r="F57" s="20">
        <f>'Valori assoluti'!F57*100/'Valori assoluti'!$J57</f>
        <v>11.009174311926605</v>
      </c>
      <c r="G57" s="20">
        <f>'Valori assoluti'!G57*100/'Valori assoluti'!$J57</f>
        <v>43.11926605504587</v>
      </c>
      <c r="H57" s="20">
        <f>'Valori assoluti'!H57*100/'Valori assoluti'!$J57</f>
        <v>6.422018348623853</v>
      </c>
      <c r="I57" s="20">
        <f>'Valori assoluti'!I57*100/'Valori assoluti'!$J57</f>
        <v>4.587155963302752</v>
      </c>
      <c r="J57" s="21">
        <f t="shared" si="0"/>
        <v>99.99999999999999</v>
      </c>
    </row>
    <row r="58" spans="1:10" ht="12.75">
      <c r="A58" s="11" t="s">
        <v>57</v>
      </c>
      <c r="B58" s="20">
        <f>'Valori assoluti'!B58*100/'Valori assoluti'!$J58</f>
        <v>3.870967741935484</v>
      </c>
      <c r="C58" s="20">
        <f>'Valori assoluti'!C58*100/'Valori assoluti'!$J58</f>
        <v>1.2903225806451613</v>
      </c>
      <c r="D58" s="20">
        <f>'Valori assoluti'!D58*100/'Valori assoluti'!$J58</f>
        <v>19.35483870967742</v>
      </c>
      <c r="E58" s="20">
        <f>'Valori assoluti'!E58*100/'Valori assoluti'!$J58</f>
        <v>18.06451612903226</v>
      </c>
      <c r="F58" s="20">
        <f>'Valori assoluti'!F58*100/'Valori assoluti'!$J58</f>
        <v>26.451612903225808</v>
      </c>
      <c r="G58" s="20">
        <f>'Valori assoluti'!G58*100/'Valori assoluti'!$J58</f>
        <v>20</v>
      </c>
      <c r="H58" s="20">
        <f>'Valori assoluti'!H58*100/'Valori assoluti'!$J58</f>
        <v>7.741935483870968</v>
      </c>
      <c r="I58" s="20">
        <f>'Valori assoluti'!I58*100/'Valori assoluti'!$J58</f>
        <v>3.225806451612903</v>
      </c>
      <c r="J58" s="21">
        <f t="shared" si="0"/>
        <v>100</v>
      </c>
    </row>
    <row r="59" spans="1:10" ht="12.75">
      <c r="A59" s="11" t="s">
        <v>58</v>
      </c>
      <c r="B59" s="20">
        <f>'Valori assoluti'!B59*100/'Valori assoluti'!$J59</f>
        <v>1.2012012012012012</v>
      </c>
      <c r="C59" s="20">
        <f>'Valori assoluti'!C59*100/'Valori assoluti'!$J59</f>
        <v>2.1021021021021022</v>
      </c>
      <c r="D59" s="20">
        <f>'Valori assoluti'!D59*100/'Valori assoluti'!$J59</f>
        <v>13.513513513513514</v>
      </c>
      <c r="E59" s="20">
        <f>'Valori assoluti'!E59*100/'Valori assoluti'!$J59</f>
        <v>23.123123123123122</v>
      </c>
      <c r="F59" s="20">
        <f>'Valori assoluti'!F59*100/'Valori assoluti'!$J59</f>
        <v>17.71771771771772</v>
      </c>
      <c r="G59" s="20">
        <f>'Valori assoluti'!G59*100/'Valori assoluti'!$J59</f>
        <v>26.426426426426428</v>
      </c>
      <c r="H59" s="20">
        <f>'Valori assoluti'!H59*100/'Valori assoluti'!$J59</f>
        <v>12.912912912912914</v>
      </c>
      <c r="I59" s="20">
        <f>'Valori assoluti'!I59*100/'Valori assoluti'!$J59</f>
        <v>3.003003003003003</v>
      </c>
      <c r="J59" s="21">
        <f t="shared" si="0"/>
        <v>100</v>
      </c>
    </row>
    <row r="60" spans="1:10" ht="12.75">
      <c r="A60" s="11" t="s">
        <v>59</v>
      </c>
      <c r="B60" s="20">
        <f>'Valori assoluti'!B60*100/'Valori assoluti'!$J60</f>
        <v>0.931899641577061</v>
      </c>
      <c r="C60" s="20">
        <f>'Valori assoluti'!C60*100/'Valori assoluti'!$J60</f>
        <v>2.3655913978494625</v>
      </c>
      <c r="D60" s="20">
        <f>'Valori assoluti'!D60*100/'Valori assoluti'!$J60</f>
        <v>14.265232974910393</v>
      </c>
      <c r="E60" s="20">
        <f>'Valori assoluti'!E60*100/'Valori assoluti'!$J60</f>
        <v>26.379928315412187</v>
      </c>
      <c r="F60" s="20">
        <f>'Valori assoluti'!F60*100/'Valori assoluti'!$J60</f>
        <v>21.14695340501792</v>
      </c>
      <c r="G60" s="20">
        <f>'Valori assoluti'!G60*100/'Valori assoluti'!$J60</f>
        <v>25.304659498207887</v>
      </c>
      <c r="H60" s="20">
        <f>'Valori assoluti'!H60*100/'Valori assoluti'!$J60</f>
        <v>7.096774193548387</v>
      </c>
      <c r="I60" s="20">
        <f>'Valori assoluti'!I60*100/'Valori assoluti'!$J60</f>
        <v>2.5089605734767026</v>
      </c>
      <c r="J60" s="21">
        <f t="shared" si="0"/>
        <v>99.99999999999999</v>
      </c>
    </row>
    <row r="61" spans="1:10" ht="12.75">
      <c r="A61" s="11" t="s">
        <v>60</v>
      </c>
      <c r="B61" s="20">
        <f>'Valori assoluti'!B61*100/'Valori assoluti'!$J61</f>
        <v>3.8461538461538463</v>
      </c>
      <c r="C61" s="20">
        <f>'Valori assoluti'!C61*100/'Valori assoluti'!$J61</f>
        <v>2.4038461538461537</v>
      </c>
      <c r="D61" s="20">
        <f>'Valori assoluti'!D61*100/'Valori assoluti'!$J61</f>
        <v>18.75</v>
      </c>
      <c r="E61" s="20">
        <f>'Valori assoluti'!E61*100/'Valori assoluti'!$J61</f>
        <v>14.903846153846153</v>
      </c>
      <c r="F61" s="20">
        <f>'Valori assoluti'!F61*100/'Valori assoluti'!$J61</f>
        <v>27.884615384615383</v>
      </c>
      <c r="G61" s="20">
        <f>'Valori assoluti'!G61*100/'Valori assoluti'!$J61</f>
        <v>21.153846153846153</v>
      </c>
      <c r="H61" s="20">
        <f>'Valori assoluti'!H61*100/'Valori assoluti'!$J61</f>
        <v>9.615384615384615</v>
      </c>
      <c r="I61" s="20">
        <f>'Valori assoluti'!I61*100/'Valori assoluti'!$J61</f>
        <v>1.4423076923076923</v>
      </c>
      <c r="J61" s="21">
        <f t="shared" si="0"/>
        <v>99.99999999999999</v>
      </c>
    </row>
    <row r="62" spans="1:10" ht="12.75">
      <c r="A62" s="11" t="s">
        <v>61</v>
      </c>
      <c r="B62" s="20">
        <f>'Valori assoluti'!B62*100/'Valori assoluti'!$J62</f>
        <v>0</v>
      </c>
      <c r="C62" s="20">
        <f>'Valori assoluti'!C62*100/'Valori assoluti'!$J62</f>
        <v>1.7857142857142858</v>
      </c>
      <c r="D62" s="20">
        <f>'Valori assoluti'!D62*100/'Valori assoluti'!$J62</f>
        <v>7.142857142857143</v>
      </c>
      <c r="E62" s="20">
        <f>'Valori assoluti'!E62*100/'Valori assoluti'!$J62</f>
        <v>28.571428571428573</v>
      </c>
      <c r="F62" s="20">
        <f>'Valori assoluti'!F62*100/'Valori assoluti'!$J62</f>
        <v>19.642857142857142</v>
      </c>
      <c r="G62" s="20">
        <f>'Valori assoluti'!G62*100/'Valori assoluti'!$J62</f>
        <v>32.142857142857146</v>
      </c>
      <c r="H62" s="20">
        <f>'Valori assoluti'!H62*100/'Valori assoluti'!$J62</f>
        <v>5.357142857142857</v>
      </c>
      <c r="I62" s="20">
        <f>'Valori assoluti'!I62*100/'Valori assoluti'!$J62</f>
        <v>5.357142857142857</v>
      </c>
      <c r="J62" s="21">
        <f t="shared" si="0"/>
        <v>100</v>
      </c>
    </row>
    <row r="63" spans="1:10" ht="12.75">
      <c r="A63" s="11" t="s">
        <v>62</v>
      </c>
      <c r="B63" s="20">
        <f>'Valori assoluti'!B63*100/'Valori assoluti'!$J63</f>
        <v>1.639344262295082</v>
      </c>
      <c r="C63" s="20">
        <f>'Valori assoluti'!C63*100/'Valori assoluti'!$J63</f>
        <v>0.819672131147541</v>
      </c>
      <c r="D63" s="20">
        <f>'Valori assoluti'!D63*100/'Valori assoluti'!$J63</f>
        <v>17.21311475409836</v>
      </c>
      <c r="E63" s="20">
        <f>'Valori assoluti'!E63*100/'Valori assoluti'!$J63</f>
        <v>21.311475409836067</v>
      </c>
      <c r="F63" s="20">
        <f>'Valori assoluti'!F63*100/'Valori assoluti'!$J63</f>
        <v>27.459016393442624</v>
      </c>
      <c r="G63" s="20">
        <f>'Valori assoluti'!G63*100/'Valori assoluti'!$J63</f>
        <v>19.672131147540984</v>
      </c>
      <c r="H63" s="20">
        <f>'Valori assoluti'!H63*100/'Valori assoluti'!$J63</f>
        <v>9.01639344262295</v>
      </c>
      <c r="I63" s="20">
        <f>'Valori assoluti'!I63*100/'Valori assoluti'!$J63</f>
        <v>2.8688524590163933</v>
      </c>
      <c r="J63" s="21">
        <f t="shared" si="0"/>
        <v>100</v>
      </c>
    </row>
    <row r="64" spans="1:10" ht="12.75">
      <c r="A64" s="11" t="s">
        <v>63</v>
      </c>
      <c r="B64" s="20">
        <f>'Valori assoluti'!B64*100/'Valori assoluti'!$J64</f>
        <v>1.9607843137254901</v>
      </c>
      <c r="C64" s="20">
        <f>'Valori assoluti'!C64*100/'Valori assoluti'!$J64</f>
        <v>3.9215686274509802</v>
      </c>
      <c r="D64" s="20">
        <f>'Valori assoluti'!D64*100/'Valori assoluti'!$J64</f>
        <v>15.686274509803921</v>
      </c>
      <c r="E64" s="20">
        <f>'Valori assoluti'!E64*100/'Valori assoluti'!$J64</f>
        <v>25.49019607843137</v>
      </c>
      <c r="F64" s="20">
        <f>'Valori assoluti'!F64*100/'Valori assoluti'!$J64</f>
        <v>19.607843137254903</v>
      </c>
      <c r="G64" s="20">
        <f>'Valori assoluti'!G64*100/'Valori assoluti'!$J64</f>
        <v>27.45098039215686</v>
      </c>
      <c r="H64" s="20">
        <f>'Valori assoluti'!H64*100/'Valori assoluti'!$J64</f>
        <v>1.9607843137254901</v>
      </c>
      <c r="I64" s="20">
        <f>'Valori assoluti'!I64*100/'Valori assoluti'!$J64</f>
        <v>3.9215686274509802</v>
      </c>
      <c r="J64" s="21">
        <f t="shared" si="0"/>
        <v>99.99999999999999</v>
      </c>
    </row>
    <row r="65" spans="1:10" ht="12.75">
      <c r="A65" s="11" t="s">
        <v>64</v>
      </c>
      <c r="B65" s="20">
        <f>'Valori assoluti'!B65*100/'Valori assoluti'!$J65</f>
        <v>0</v>
      </c>
      <c r="C65" s="20">
        <f>'Valori assoluti'!C65*100/'Valori assoluti'!$J65</f>
        <v>1.7857142857142858</v>
      </c>
      <c r="D65" s="20">
        <f>'Valori assoluti'!D65*100/'Valori assoluti'!$J65</f>
        <v>16.071428571428573</v>
      </c>
      <c r="E65" s="20">
        <f>'Valori assoluti'!E65*100/'Valori assoluti'!$J65</f>
        <v>28.571428571428573</v>
      </c>
      <c r="F65" s="20">
        <f>'Valori assoluti'!F65*100/'Valori assoluti'!$J65</f>
        <v>16.071428571428573</v>
      </c>
      <c r="G65" s="20">
        <f>'Valori assoluti'!G65*100/'Valori assoluti'!$J65</f>
        <v>24.107142857142858</v>
      </c>
      <c r="H65" s="20">
        <f>'Valori assoluti'!H65*100/'Valori assoluti'!$J65</f>
        <v>8.928571428571429</v>
      </c>
      <c r="I65" s="20">
        <f>'Valori assoluti'!I65*100/'Valori assoluti'!$J65</f>
        <v>4.464285714285714</v>
      </c>
      <c r="J65" s="21">
        <f t="shared" si="0"/>
        <v>100</v>
      </c>
    </row>
    <row r="66" spans="1:10" ht="12.75">
      <c r="A66" s="11" t="s">
        <v>65</v>
      </c>
      <c r="B66" s="20">
        <f>'Valori assoluti'!B66*100/'Valori assoluti'!$J66</f>
        <v>2.34375</v>
      </c>
      <c r="C66" s="20">
        <f>'Valori assoluti'!C66*100/'Valori assoluti'!$J66</f>
        <v>2.1484375</v>
      </c>
      <c r="D66" s="20">
        <f>'Valori assoluti'!D66*100/'Valori assoluti'!$J66</f>
        <v>15.625</v>
      </c>
      <c r="E66" s="20">
        <f>'Valori assoluti'!E66*100/'Valori assoluti'!$J66</f>
        <v>21.6796875</v>
      </c>
      <c r="F66" s="20">
        <f>'Valori assoluti'!F66*100/'Valori assoluti'!$J66</f>
        <v>26.7578125</v>
      </c>
      <c r="G66" s="20">
        <f>'Valori assoluti'!G66*100/'Valori assoluti'!$J66</f>
        <v>21.6796875</v>
      </c>
      <c r="H66" s="20">
        <f>'Valori assoluti'!H66*100/'Valori assoluti'!$J66</f>
        <v>7.03125</v>
      </c>
      <c r="I66" s="20">
        <f>'Valori assoluti'!I66*100/'Valori assoluti'!$J66</f>
        <v>2.734375</v>
      </c>
      <c r="J66" s="21">
        <f t="shared" si="0"/>
        <v>100</v>
      </c>
    </row>
    <row r="67" spans="1:10" ht="12.75">
      <c r="A67" s="16" t="s">
        <v>5</v>
      </c>
      <c r="B67" s="22">
        <f>'Valori assoluti'!B67*100/'Valori assoluti'!$J67</f>
        <v>1.2787547241444768</v>
      </c>
      <c r="C67" s="22">
        <f>'Valori assoluti'!C67*100/'Valori assoluti'!$J67</f>
        <v>1.9569606709579443</v>
      </c>
      <c r="D67" s="22">
        <f>'Valori assoluti'!D67*100/'Valori assoluti'!$J67</f>
        <v>14.085284829240512</v>
      </c>
      <c r="E67" s="22">
        <f>'Valori assoluti'!E67*100/'Valori assoluti'!$J67</f>
        <v>22.668990629368217</v>
      </c>
      <c r="F67" s="22">
        <f>'Valori assoluti'!F67*100/'Valori assoluti'!$J67</f>
        <v>22.727664935199407</v>
      </c>
      <c r="G67" s="22">
        <f>'Valori assoluti'!G67*100/'Valori assoluti'!$J67</f>
        <v>23.65437382435674</v>
      </c>
      <c r="H67" s="22">
        <f>'Valori assoluti'!H67*100/'Valori assoluti'!$J67</f>
        <v>10.164460627815073</v>
      </c>
      <c r="I67" s="22">
        <f>'Valori assoluti'!I67*100/'Valori assoluti'!$J67</f>
        <v>3.4635097589176316</v>
      </c>
      <c r="J67" s="23">
        <f t="shared" si="0"/>
        <v>100.00000000000001</v>
      </c>
    </row>
  </sheetData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dcterms:created xsi:type="dcterms:W3CDTF">2005-11-23T12:38:07Z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