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03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'Percentuali'!$A$6:$J$67</definedName>
    <definedName name="TABLE_2" localSheetId="0">'Valori assoluti'!$A$6:$J$67</definedName>
    <definedName name="TABLE_3" localSheetId="1">'Percentuali'!$A$6:$J$67</definedName>
    <definedName name="TABLE_3" localSheetId="0">'Valori assoluti'!$A$6:$J$67</definedName>
  </definedNames>
  <calcPr fullCalcOnLoad="1"/>
</workbook>
</file>

<file path=xl/sharedStrings.xml><?xml version="1.0" encoding="utf-8"?>
<sst xmlns="http://schemas.openxmlformats.org/spreadsheetml/2006/main" count="152" uniqueCount="76">
  <si>
    <t xml:space="preserve"> </t>
  </si>
  <si>
    <t>Spostamenti pendolari dei residenti nella provincia di Bologna verso il comune di Bologna</t>
  </si>
  <si>
    <t>per comune di origine e orario di uscita</t>
  </si>
  <si>
    <t>Per lavoro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</si>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</sst>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A6" sqref="A6:J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9" customFormat="1" ht="15" customHeight="1">
      <c r="A5" s="7"/>
      <c r="B5" s="6"/>
      <c r="C5" s="6"/>
      <c r="D5" s="6"/>
      <c r="E5" s="6"/>
      <c r="F5" s="6"/>
      <c r="G5" s="6"/>
      <c r="H5" s="6"/>
      <c r="I5" s="6"/>
      <c r="J5" s="8" t="s">
        <v>74</v>
      </c>
    </row>
    <row r="6" spans="1:10" s="10" customFormat="1" ht="21.75">
      <c r="A6" s="23" t="s">
        <v>4</v>
      </c>
      <c r="B6" s="24" t="s">
        <v>66</v>
      </c>
      <c r="C6" s="24" t="s">
        <v>67</v>
      </c>
      <c r="D6" s="24" t="s">
        <v>68</v>
      </c>
      <c r="E6" s="24" t="s">
        <v>69</v>
      </c>
      <c r="F6" s="24" t="s">
        <v>70</v>
      </c>
      <c r="G6" s="24" t="s">
        <v>71</v>
      </c>
      <c r="H6" s="24" t="s">
        <v>72</v>
      </c>
      <c r="I6" s="24" t="s">
        <v>73</v>
      </c>
      <c r="J6" s="25" t="s">
        <v>5</v>
      </c>
    </row>
    <row r="7" spans="1:10" ht="12.75">
      <c r="A7" s="11" t="s">
        <v>6</v>
      </c>
      <c r="B7" s="12">
        <v>136</v>
      </c>
      <c r="C7" s="12">
        <v>87</v>
      </c>
      <c r="D7" s="12">
        <v>288</v>
      </c>
      <c r="E7" s="12">
        <v>347</v>
      </c>
      <c r="F7" s="12">
        <v>215</v>
      </c>
      <c r="G7" s="12">
        <v>185</v>
      </c>
      <c r="H7" s="12">
        <v>54</v>
      </c>
      <c r="I7" s="12">
        <v>24</v>
      </c>
      <c r="J7" s="13">
        <v>1336</v>
      </c>
    </row>
    <row r="8" spans="1:10" ht="12.75">
      <c r="A8" s="11" t="s">
        <v>7</v>
      </c>
      <c r="B8" s="12">
        <v>95</v>
      </c>
      <c r="C8" s="12">
        <v>55</v>
      </c>
      <c r="D8" s="12">
        <v>218</v>
      </c>
      <c r="E8" s="12">
        <v>271</v>
      </c>
      <c r="F8" s="12">
        <v>190</v>
      </c>
      <c r="G8" s="12">
        <v>138</v>
      </c>
      <c r="H8" s="12">
        <v>49</v>
      </c>
      <c r="I8" s="12">
        <v>15</v>
      </c>
      <c r="J8" s="13">
        <v>1031</v>
      </c>
    </row>
    <row r="9" spans="1:10" ht="12.75">
      <c r="A9" s="11" t="s">
        <v>8</v>
      </c>
      <c r="B9" s="12">
        <v>63</v>
      </c>
      <c r="C9" s="12">
        <v>24</v>
      </c>
      <c r="D9" s="12">
        <v>108</v>
      </c>
      <c r="E9" s="12">
        <v>108</v>
      </c>
      <c r="F9" s="12">
        <v>72</v>
      </c>
      <c r="G9" s="12">
        <v>77</v>
      </c>
      <c r="H9" s="12">
        <v>28</v>
      </c>
      <c r="I9" s="12">
        <v>4</v>
      </c>
      <c r="J9" s="14">
        <v>484</v>
      </c>
    </row>
    <row r="10" spans="1:10" ht="12.75">
      <c r="A10" s="11" t="s">
        <v>9</v>
      </c>
      <c r="B10" s="12">
        <v>26</v>
      </c>
      <c r="C10" s="12">
        <v>16</v>
      </c>
      <c r="D10" s="12">
        <v>72</v>
      </c>
      <c r="E10" s="12">
        <v>71</v>
      </c>
      <c r="F10" s="12">
        <v>69</v>
      </c>
      <c r="G10" s="12">
        <v>48</v>
      </c>
      <c r="H10" s="12">
        <v>20</v>
      </c>
      <c r="I10" s="12">
        <v>3</v>
      </c>
      <c r="J10" s="14">
        <v>325</v>
      </c>
    </row>
    <row r="11" spans="1:10" ht="12.75">
      <c r="A11" s="11" t="s">
        <v>10</v>
      </c>
      <c r="B11" s="12">
        <v>50</v>
      </c>
      <c r="C11" s="12">
        <v>29</v>
      </c>
      <c r="D11" s="12">
        <v>118</v>
      </c>
      <c r="E11" s="12">
        <v>133</v>
      </c>
      <c r="F11" s="12">
        <v>66</v>
      </c>
      <c r="G11" s="12">
        <v>58</v>
      </c>
      <c r="H11" s="12">
        <v>22</v>
      </c>
      <c r="I11" s="12">
        <v>7</v>
      </c>
      <c r="J11" s="14">
        <v>483</v>
      </c>
    </row>
    <row r="12" spans="1:10" ht="12.75">
      <c r="A12" s="11" t="s">
        <v>11</v>
      </c>
      <c r="B12" s="15">
        <v>8725</v>
      </c>
      <c r="C12" s="15">
        <v>5676</v>
      </c>
      <c r="D12" s="15">
        <v>19159</v>
      </c>
      <c r="E12" s="15">
        <v>24935</v>
      </c>
      <c r="F12" s="15">
        <v>16247</v>
      </c>
      <c r="G12" s="15">
        <v>13466</v>
      </c>
      <c r="H12" s="15">
        <v>4342</v>
      </c>
      <c r="I12" s="15">
        <v>1208</v>
      </c>
      <c r="J12" s="13">
        <v>93758</v>
      </c>
    </row>
    <row r="13" spans="1:10" ht="12.75">
      <c r="A13" s="11" t="s">
        <v>12</v>
      </c>
      <c r="B13" s="12">
        <v>4</v>
      </c>
      <c r="C13" s="12">
        <v>3</v>
      </c>
      <c r="D13" s="12">
        <v>6</v>
      </c>
      <c r="E13" s="12">
        <v>9</v>
      </c>
      <c r="F13" s="12">
        <v>5</v>
      </c>
      <c r="G13" s="12">
        <v>2</v>
      </c>
      <c r="H13" s="12">
        <v>0</v>
      </c>
      <c r="I13" s="12">
        <v>1</v>
      </c>
      <c r="J13" s="14">
        <v>30</v>
      </c>
    </row>
    <row r="14" spans="1:10" ht="12.75">
      <c r="A14" s="11" t="s">
        <v>13</v>
      </c>
      <c r="B14" s="12">
        <v>128</v>
      </c>
      <c r="C14" s="12">
        <v>91</v>
      </c>
      <c r="D14" s="12">
        <v>336</v>
      </c>
      <c r="E14" s="12">
        <v>365</v>
      </c>
      <c r="F14" s="12">
        <v>245</v>
      </c>
      <c r="G14" s="12">
        <v>243</v>
      </c>
      <c r="H14" s="12">
        <v>56</v>
      </c>
      <c r="I14" s="12">
        <v>26</v>
      </c>
      <c r="J14" s="13">
        <v>1490</v>
      </c>
    </row>
    <row r="15" spans="1:10" ht="12.75">
      <c r="A15" s="11" t="s">
        <v>14</v>
      </c>
      <c r="B15" s="12">
        <v>152</v>
      </c>
      <c r="C15" s="12">
        <v>120</v>
      </c>
      <c r="D15" s="12">
        <v>396</v>
      </c>
      <c r="E15" s="12">
        <v>500</v>
      </c>
      <c r="F15" s="12">
        <v>328</v>
      </c>
      <c r="G15" s="12">
        <v>272</v>
      </c>
      <c r="H15" s="12">
        <v>73</v>
      </c>
      <c r="I15" s="12">
        <v>29</v>
      </c>
      <c r="J15" s="13">
        <v>1870</v>
      </c>
    </row>
    <row r="16" spans="1:10" ht="12.75">
      <c r="A16" s="11" t="s">
        <v>15</v>
      </c>
      <c r="B16" s="12">
        <v>3</v>
      </c>
      <c r="C16" s="12">
        <v>7</v>
      </c>
      <c r="D16" s="12">
        <v>11</v>
      </c>
      <c r="E16" s="12">
        <v>17</v>
      </c>
      <c r="F16" s="12">
        <v>8</v>
      </c>
      <c r="G16" s="12">
        <v>6</v>
      </c>
      <c r="H16" s="12">
        <v>4</v>
      </c>
      <c r="I16" s="12">
        <v>0</v>
      </c>
      <c r="J16" s="14">
        <v>56</v>
      </c>
    </row>
    <row r="17" spans="1:10" ht="12.75">
      <c r="A17" s="11" t="s">
        <v>16</v>
      </c>
      <c r="B17" s="12">
        <v>524</v>
      </c>
      <c r="C17" s="12">
        <v>338</v>
      </c>
      <c r="D17" s="15">
        <v>1080</v>
      </c>
      <c r="E17" s="15">
        <v>1511</v>
      </c>
      <c r="F17" s="12">
        <v>895</v>
      </c>
      <c r="G17" s="12">
        <v>799</v>
      </c>
      <c r="H17" s="12">
        <v>225</v>
      </c>
      <c r="I17" s="12">
        <v>65</v>
      </c>
      <c r="J17" s="13">
        <v>5437</v>
      </c>
    </row>
    <row r="18" spans="1:10" ht="12.75">
      <c r="A18" s="11" t="s">
        <v>17</v>
      </c>
      <c r="B18" s="12">
        <v>7</v>
      </c>
      <c r="C18" s="12">
        <v>4</v>
      </c>
      <c r="D18" s="12">
        <v>18</v>
      </c>
      <c r="E18" s="12">
        <v>11</v>
      </c>
      <c r="F18" s="12">
        <v>10</v>
      </c>
      <c r="G18" s="12">
        <v>7</v>
      </c>
      <c r="H18" s="12">
        <v>3</v>
      </c>
      <c r="I18" s="12">
        <v>1</v>
      </c>
      <c r="J18" s="14">
        <v>61</v>
      </c>
    </row>
    <row r="19" spans="1:10" ht="12.75">
      <c r="A19" s="11" t="s">
        <v>18</v>
      </c>
      <c r="B19" s="12">
        <v>3</v>
      </c>
      <c r="C19" s="12">
        <v>3</v>
      </c>
      <c r="D19" s="12">
        <v>15</v>
      </c>
      <c r="E19" s="12">
        <v>9</v>
      </c>
      <c r="F19" s="12">
        <v>13</v>
      </c>
      <c r="G19" s="12">
        <v>2</v>
      </c>
      <c r="H19" s="12">
        <v>0</v>
      </c>
      <c r="I19" s="12">
        <v>3</v>
      </c>
      <c r="J19" s="14">
        <v>48</v>
      </c>
    </row>
    <row r="20" spans="1:10" ht="12.75">
      <c r="A20" s="11" t="s">
        <v>19</v>
      </c>
      <c r="B20" s="12">
        <v>4</v>
      </c>
      <c r="C20" s="12">
        <v>1</v>
      </c>
      <c r="D20" s="12">
        <v>3</v>
      </c>
      <c r="E20" s="12">
        <v>4</v>
      </c>
      <c r="F20" s="12">
        <v>0</v>
      </c>
      <c r="G20" s="12">
        <v>3</v>
      </c>
      <c r="H20" s="12">
        <v>0</v>
      </c>
      <c r="I20" s="12">
        <v>0</v>
      </c>
      <c r="J20" s="14">
        <v>15</v>
      </c>
    </row>
    <row r="21" spans="1:10" ht="12.75">
      <c r="A21" s="11" t="s">
        <v>20</v>
      </c>
      <c r="B21" s="12">
        <v>9</v>
      </c>
      <c r="C21" s="12">
        <v>6</v>
      </c>
      <c r="D21" s="12">
        <v>21</v>
      </c>
      <c r="E21" s="12">
        <v>24</v>
      </c>
      <c r="F21" s="12">
        <v>14</v>
      </c>
      <c r="G21" s="12">
        <v>11</v>
      </c>
      <c r="H21" s="12">
        <v>3</v>
      </c>
      <c r="I21" s="12">
        <v>2</v>
      </c>
      <c r="J21" s="14">
        <v>90</v>
      </c>
    </row>
    <row r="22" spans="1:10" ht="12.75">
      <c r="A22" s="11" t="s">
        <v>21</v>
      </c>
      <c r="B22" s="12">
        <v>22</v>
      </c>
      <c r="C22" s="12">
        <v>8</v>
      </c>
      <c r="D22" s="12">
        <v>48</v>
      </c>
      <c r="E22" s="12">
        <v>46</v>
      </c>
      <c r="F22" s="12">
        <v>32</v>
      </c>
      <c r="G22" s="12">
        <v>29</v>
      </c>
      <c r="H22" s="12">
        <v>10</v>
      </c>
      <c r="I22" s="12">
        <v>2</v>
      </c>
      <c r="J22" s="14">
        <v>197</v>
      </c>
    </row>
    <row r="23" spans="1:10" ht="12.75">
      <c r="A23" s="11" t="s">
        <v>22</v>
      </c>
      <c r="B23" s="12">
        <v>42</v>
      </c>
      <c r="C23" s="12">
        <v>17</v>
      </c>
      <c r="D23" s="12">
        <v>79</v>
      </c>
      <c r="E23" s="12">
        <v>102</v>
      </c>
      <c r="F23" s="12">
        <v>73</v>
      </c>
      <c r="G23" s="12">
        <v>61</v>
      </c>
      <c r="H23" s="12">
        <v>23</v>
      </c>
      <c r="I23" s="12">
        <v>6</v>
      </c>
      <c r="J23" s="14">
        <v>403</v>
      </c>
    </row>
    <row r="24" spans="1:10" ht="12.75">
      <c r="A24" s="11" t="s">
        <v>23</v>
      </c>
      <c r="B24" s="12">
        <v>15</v>
      </c>
      <c r="C24" s="12">
        <v>11</v>
      </c>
      <c r="D24" s="12">
        <v>41</v>
      </c>
      <c r="E24" s="12">
        <v>50</v>
      </c>
      <c r="F24" s="12">
        <v>38</v>
      </c>
      <c r="G24" s="12">
        <v>25</v>
      </c>
      <c r="H24" s="12">
        <v>9</v>
      </c>
      <c r="I24" s="12">
        <v>2</v>
      </c>
      <c r="J24" s="14">
        <v>191</v>
      </c>
    </row>
    <row r="25" spans="1:10" ht="12.75">
      <c r="A25" s="11" t="s">
        <v>24</v>
      </c>
      <c r="B25" s="12">
        <v>259</v>
      </c>
      <c r="C25" s="12">
        <v>189</v>
      </c>
      <c r="D25" s="12">
        <v>588</v>
      </c>
      <c r="E25" s="12">
        <v>867</v>
      </c>
      <c r="F25" s="12">
        <v>461</v>
      </c>
      <c r="G25" s="12">
        <v>429</v>
      </c>
      <c r="H25" s="12">
        <v>116</v>
      </c>
      <c r="I25" s="12">
        <v>31</v>
      </c>
      <c r="J25" s="13">
        <v>2940</v>
      </c>
    </row>
    <row r="26" spans="1:10" ht="12.75">
      <c r="A26" s="11" t="s">
        <v>25</v>
      </c>
      <c r="B26" s="12">
        <v>142</v>
      </c>
      <c r="C26" s="12">
        <v>68</v>
      </c>
      <c r="D26" s="12">
        <v>323</v>
      </c>
      <c r="E26" s="12">
        <v>351</v>
      </c>
      <c r="F26" s="12">
        <v>221</v>
      </c>
      <c r="G26" s="12">
        <v>169</v>
      </c>
      <c r="H26" s="12">
        <v>62</v>
      </c>
      <c r="I26" s="12">
        <v>20</v>
      </c>
      <c r="J26" s="13">
        <v>1356</v>
      </c>
    </row>
    <row r="27" spans="1:10" ht="12.75">
      <c r="A27" s="11" t="s">
        <v>26</v>
      </c>
      <c r="B27" s="12">
        <v>219</v>
      </c>
      <c r="C27" s="12">
        <v>147</v>
      </c>
      <c r="D27" s="12">
        <v>466</v>
      </c>
      <c r="E27" s="12">
        <v>695</v>
      </c>
      <c r="F27" s="12">
        <v>398</v>
      </c>
      <c r="G27" s="12">
        <v>374</v>
      </c>
      <c r="H27" s="12">
        <v>86</v>
      </c>
      <c r="I27" s="12">
        <v>31</v>
      </c>
      <c r="J27" s="13">
        <v>2416</v>
      </c>
    </row>
    <row r="28" spans="1:10" ht="12.75">
      <c r="A28" s="11" t="s">
        <v>27</v>
      </c>
      <c r="B28" s="12">
        <v>26</v>
      </c>
      <c r="C28" s="12">
        <v>15</v>
      </c>
      <c r="D28" s="12">
        <v>65</v>
      </c>
      <c r="E28" s="12">
        <v>82</v>
      </c>
      <c r="F28" s="12">
        <v>52</v>
      </c>
      <c r="G28" s="12">
        <v>29</v>
      </c>
      <c r="H28" s="12">
        <v>14</v>
      </c>
      <c r="I28" s="12">
        <v>6</v>
      </c>
      <c r="J28" s="14">
        <v>289</v>
      </c>
    </row>
    <row r="29" spans="1:10" ht="12.75">
      <c r="A29" s="11" t="s">
        <v>28</v>
      </c>
      <c r="B29" s="12">
        <v>62</v>
      </c>
      <c r="C29" s="12">
        <v>36</v>
      </c>
      <c r="D29" s="12">
        <v>125</v>
      </c>
      <c r="E29" s="12">
        <v>122</v>
      </c>
      <c r="F29" s="12">
        <v>122</v>
      </c>
      <c r="G29" s="12">
        <v>72</v>
      </c>
      <c r="H29" s="12">
        <v>26</v>
      </c>
      <c r="I29" s="12">
        <v>2</v>
      </c>
      <c r="J29" s="14">
        <v>567</v>
      </c>
    </row>
    <row r="30" spans="1:10" ht="12.75">
      <c r="A30" s="11" t="s">
        <v>29</v>
      </c>
      <c r="B30" s="12">
        <v>39</v>
      </c>
      <c r="C30" s="12">
        <v>29</v>
      </c>
      <c r="D30" s="12">
        <v>89</v>
      </c>
      <c r="E30" s="12">
        <v>126</v>
      </c>
      <c r="F30" s="12">
        <v>67</v>
      </c>
      <c r="G30" s="12">
        <v>73</v>
      </c>
      <c r="H30" s="12">
        <v>20</v>
      </c>
      <c r="I30" s="12">
        <v>4</v>
      </c>
      <c r="J30" s="14">
        <v>447</v>
      </c>
    </row>
    <row r="31" spans="1:10" ht="12.75">
      <c r="A31" s="11" t="s">
        <v>30</v>
      </c>
      <c r="B31" s="12">
        <v>32</v>
      </c>
      <c r="C31" s="12">
        <v>15</v>
      </c>
      <c r="D31" s="12">
        <v>60</v>
      </c>
      <c r="E31" s="12">
        <v>55</v>
      </c>
      <c r="F31" s="12">
        <v>44</v>
      </c>
      <c r="G31" s="12">
        <v>41</v>
      </c>
      <c r="H31" s="12">
        <v>15</v>
      </c>
      <c r="I31" s="12">
        <v>3</v>
      </c>
      <c r="J31" s="14">
        <v>265</v>
      </c>
    </row>
    <row r="32" spans="1:10" ht="12.75">
      <c r="A32" s="11" t="s">
        <v>31</v>
      </c>
      <c r="B32" s="12">
        <v>2</v>
      </c>
      <c r="C32" s="12">
        <v>2</v>
      </c>
      <c r="D32" s="12">
        <v>4</v>
      </c>
      <c r="E32" s="12">
        <v>8</v>
      </c>
      <c r="F32" s="12">
        <v>3</v>
      </c>
      <c r="G32" s="12">
        <v>0</v>
      </c>
      <c r="H32" s="12">
        <v>0</v>
      </c>
      <c r="I32" s="12">
        <v>0</v>
      </c>
      <c r="J32" s="14">
        <v>19</v>
      </c>
    </row>
    <row r="33" spans="1:10" ht="12.75">
      <c r="A33" s="11" t="s">
        <v>32</v>
      </c>
      <c r="B33" s="12">
        <v>19</v>
      </c>
      <c r="C33" s="12">
        <v>1</v>
      </c>
      <c r="D33" s="12">
        <v>38</v>
      </c>
      <c r="E33" s="12">
        <v>26</v>
      </c>
      <c r="F33" s="12">
        <v>25</v>
      </c>
      <c r="G33" s="12">
        <v>16</v>
      </c>
      <c r="H33" s="12">
        <v>1</v>
      </c>
      <c r="I33" s="12">
        <v>0</v>
      </c>
      <c r="J33" s="14">
        <v>126</v>
      </c>
    </row>
    <row r="34" spans="1:10" ht="12.75">
      <c r="A34" s="11" t="s">
        <v>33</v>
      </c>
      <c r="B34" s="12">
        <v>52</v>
      </c>
      <c r="C34" s="12">
        <v>23</v>
      </c>
      <c r="D34" s="12">
        <v>109</v>
      </c>
      <c r="E34" s="12">
        <v>95</v>
      </c>
      <c r="F34" s="12">
        <v>80</v>
      </c>
      <c r="G34" s="12">
        <v>46</v>
      </c>
      <c r="H34" s="12">
        <v>25</v>
      </c>
      <c r="I34" s="12">
        <v>2</v>
      </c>
      <c r="J34" s="14">
        <v>432</v>
      </c>
    </row>
    <row r="35" spans="1:10" ht="12.75">
      <c r="A35" s="11" t="s">
        <v>34</v>
      </c>
      <c r="B35" s="12">
        <v>1</v>
      </c>
      <c r="C35" s="12">
        <v>5</v>
      </c>
      <c r="D35" s="12">
        <v>11</v>
      </c>
      <c r="E35" s="12">
        <v>10</v>
      </c>
      <c r="F35" s="12">
        <v>4</v>
      </c>
      <c r="G35" s="12">
        <v>3</v>
      </c>
      <c r="H35" s="12">
        <v>2</v>
      </c>
      <c r="I35" s="12">
        <v>0</v>
      </c>
      <c r="J35" s="14">
        <v>36</v>
      </c>
    </row>
    <row r="36" spans="1:10" ht="12.75">
      <c r="A36" s="11" t="s">
        <v>35</v>
      </c>
      <c r="B36" s="12">
        <v>134</v>
      </c>
      <c r="C36" s="12">
        <v>91</v>
      </c>
      <c r="D36" s="12">
        <v>336</v>
      </c>
      <c r="E36" s="12">
        <v>429</v>
      </c>
      <c r="F36" s="12">
        <v>262</v>
      </c>
      <c r="G36" s="12">
        <v>220</v>
      </c>
      <c r="H36" s="12">
        <v>57</v>
      </c>
      <c r="I36" s="12">
        <v>28</v>
      </c>
      <c r="J36" s="13">
        <v>1557</v>
      </c>
    </row>
    <row r="37" spans="1:10" ht="12.75">
      <c r="A37" s="11" t="s">
        <v>36</v>
      </c>
      <c r="B37" s="12">
        <v>36</v>
      </c>
      <c r="C37" s="12">
        <v>20</v>
      </c>
      <c r="D37" s="12">
        <v>87</v>
      </c>
      <c r="E37" s="12">
        <v>93</v>
      </c>
      <c r="F37" s="12">
        <v>81</v>
      </c>
      <c r="G37" s="12">
        <v>44</v>
      </c>
      <c r="H37" s="12">
        <v>9</v>
      </c>
      <c r="I37" s="12">
        <v>6</v>
      </c>
      <c r="J37" s="14">
        <v>376</v>
      </c>
    </row>
    <row r="38" spans="1:10" ht="12.75">
      <c r="A38" s="11" t="s">
        <v>37</v>
      </c>
      <c r="B38" s="12">
        <v>193</v>
      </c>
      <c r="C38" s="12">
        <v>114</v>
      </c>
      <c r="D38" s="12">
        <v>390</v>
      </c>
      <c r="E38" s="12">
        <v>488</v>
      </c>
      <c r="F38" s="12">
        <v>312</v>
      </c>
      <c r="G38" s="12">
        <v>246</v>
      </c>
      <c r="H38" s="12">
        <v>75</v>
      </c>
      <c r="I38" s="12">
        <v>24</v>
      </c>
      <c r="J38" s="13">
        <v>1842</v>
      </c>
    </row>
    <row r="39" spans="1:10" ht="12.75">
      <c r="A39" s="11" t="s">
        <v>38</v>
      </c>
      <c r="B39" s="12">
        <v>1</v>
      </c>
      <c r="C39" s="12">
        <v>0</v>
      </c>
      <c r="D39" s="12">
        <v>4</v>
      </c>
      <c r="E39" s="12">
        <v>4</v>
      </c>
      <c r="F39" s="12">
        <v>4</v>
      </c>
      <c r="G39" s="12">
        <v>1</v>
      </c>
      <c r="H39" s="12">
        <v>1</v>
      </c>
      <c r="I39" s="12">
        <v>1</v>
      </c>
      <c r="J39" s="14">
        <v>16</v>
      </c>
    </row>
    <row r="40" spans="1:10" ht="12.75">
      <c r="A40" s="11" t="s">
        <v>39</v>
      </c>
      <c r="B40" s="12">
        <v>39</v>
      </c>
      <c r="C40" s="12">
        <v>21</v>
      </c>
      <c r="D40" s="12">
        <v>78</v>
      </c>
      <c r="E40" s="12">
        <v>98</v>
      </c>
      <c r="F40" s="12">
        <v>66</v>
      </c>
      <c r="G40" s="12">
        <v>50</v>
      </c>
      <c r="H40" s="12">
        <v>19</v>
      </c>
      <c r="I40" s="12">
        <v>5</v>
      </c>
      <c r="J40" s="14">
        <v>376</v>
      </c>
    </row>
    <row r="41" spans="1:10" ht="12.75">
      <c r="A41" s="11" t="s">
        <v>40</v>
      </c>
      <c r="B41" s="12">
        <v>55</v>
      </c>
      <c r="C41" s="12">
        <v>28</v>
      </c>
      <c r="D41" s="12">
        <v>145</v>
      </c>
      <c r="E41" s="12">
        <v>165</v>
      </c>
      <c r="F41" s="12">
        <v>122</v>
      </c>
      <c r="G41" s="12">
        <v>78</v>
      </c>
      <c r="H41" s="12">
        <v>34</v>
      </c>
      <c r="I41" s="12">
        <v>6</v>
      </c>
      <c r="J41" s="14">
        <v>633</v>
      </c>
    </row>
    <row r="42" spans="1:10" ht="12.75">
      <c r="A42" s="11" t="s">
        <v>41</v>
      </c>
      <c r="B42" s="12">
        <v>44</v>
      </c>
      <c r="C42" s="12">
        <v>39</v>
      </c>
      <c r="D42" s="12">
        <v>90</v>
      </c>
      <c r="E42" s="12">
        <v>156</v>
      </c>
      <c r="F42" s="12">
        <v>114</v>
      </c>
      <c r="G42" s="12">
        <v>79</v>
      </c>
      <c r="H42" s="12">
        <v>27</v>
      </c>
      <c r="I42" s="12">
        <v>4</v>
      </c>
      <c r="J42" s="14">
        <v>553</v>
      </c>
    </row>
    <row r="43" spans="1:10" ht="12.75">
      <c r="A43" s="11" t="s">
        <v>42</v>
      </c>
      <c r="B43" s="12">
        <v>105</v>
      </c>
      <c r="C43" s="12">
        <v>72</v>
      </c>
      <c r="D43" s="12">
        <v>254</v>
      </c>
      <c r="E43" s="12">
        <v>255</v>
      </c>
      <c r="F43" s="12">
        <v>197</v>
      </c>
      <c r="G43" s="12">
        <v>137</v>
      </c>
      <c r="H43" s="12">
        <v>46</v>
      </c>
      <c r="I43" s="12">
        <v>8</v>
      </c>
      <c r="J43" s="13">
        <v>1074</v>
      </c>
    </row>
    <row r="44" spans="1:10" ht="12.75">
      <c r="A44" s="11" t="s">
        <v>43</v>
      </c>
      <c r="B44" s="12">
        <v>86</v>
      </c>
      <c r="C44" s="12">
        <v>40</v>
      </c>
      <c r="D44" s="12">
        <v>159</v>
      </c>
      <c r="E44" s="12">
        <v>232</v>
      </c>
      <c r="F44" s="12">
        <v>148</v>
      </c>
      <c r="G44" s="12">
        <v>114</v>
      </c>
      <c r="H44" s="12">
        <v>36</v>
      </c>
      <c r="I44" s="12">
        <v>7</v>
      </c>
      <c r="J44" s="14">
        <v>822</v>
      </c>
    </row>
    <row r="45" spans="1:10" ht="12.75">
      <c r="A45" s="11" t="s">
        <v>44</v>
      </c>
      <c r="B45" s="12">
        <v>85</v>
      </c>
      <c r="C45" s="12">
        <v>42</v>
      </c>
      <c r="D45" s="12">
        <v>166</v>
      </c>
      <c r="E45" s="12">
        <v>175</v>
      </c>
      <c r="F45" s="12">
        <v>154</v>
      </c>
      <c r="G45" s="12">
        <v>117</v>
      </c>
      <c r="H45" s="12">
        <v>36</v>
      </c>
      <c r="I45" s="12">
        <v>12</v>
      </c>
      <c r="J45" s="14">
        <v>787</v>
      </c>
    </row>
    <row r="46" spans="1:10" ht="12.75">
      <c r="A46" s="11" t="s">
        <v>45</v>
      </c>
      <c r="B46" s="12">
        <v>19</v>
      </c>
      <c r="C46" s="12">
        <v>8</v>
      </c>
      <c r="D46" s="12">
        <v>53</v>
      </c>
      <c r="E46" s="12">
        <v>43</v>
      </c>
      <c r="F46" s="12">
        <v>41</v>
      </c>
      <c r="G46" s="12">
        <v>18</v>
      </c>
      <c r="H46" s="12">
        <v>4</v>
      </c>
      <c r="I46" s="12">
        <v>0</v>
      </c>
      <c r="J46" s="14">
        <v>186</v>
      </c>
    </row>
    <row r="47" spans="1:10" ht="12.75">
      <c r="A47" s="11" t="s">
        <v>46</v>
      </c>
      <c r="B47" s="12">
        <v>77</v>
      </c>
      <c r="C47" s="12">
        <v>40</v>
      </c>
      <c r="D47" s="12">
        <v>140</v>
      </c>
      <c r="E47" s="12">
        <v>190</v>
      </c>
      <c r="F47" s="12">
        <v>113</v>
      </c>
      <c r="G47" s="12">
        <v>84</v>
      </c>
      <c r="H47" s="12">
        <v>27</v>
      </c>
      <c r="I47" s="12">
        <v>5</v>
      </c>
      <c r="J47" s="14">
        <v>676</v>
      </c>
    </row>
    <row r="48" spans="1:10" ht="12.75">
      <c r="A48" s="11" t="s">
        <v>47</v>
      </c>
      <c r="B48" s="12">
        <v>113</v>
      </c>
      <c r="C48" s="12">
        <v>76</v>
      </c>
      <c r="D48" s="12">
        <v>286</v>
      </c>
      <c r="E48" s="12">
        <v>376</v>
      </c>
      <c r="F48" s="12">
        <v>247</v>
      </c>
      <c r="G48" s="12">
        <v>187</v>
      </c>
      <c r="H48" s="12">
        <v>55</v>
      </c>
      <c r="I48" s="12">
        <v>16</v>
      </c>
      <c r="J48" s="13">
        <v>1356</v>
      </c>
    </row>
    <row r="49" spans="1:10" ht="12.75">
      <c r="A49" s="11" t="s">
        <v>48</v>
      </c>
      <c r="B49" s="12">
        <v>18</v>
      </c>
      <c r="C49" s="12">
        <v>10</v>
      </c>
      <c r="D49" s="12">
        <v>54</v>
      </c>
      <c r="E49" s="12">
        <v>58</v>
      </c>
      <c r="F49" s="12">
        <v>43</v>
      </c>
      <c r="G49" s="12">
        <v>34</v>
      </c>
      <c r="H49" s="12">
        <v>13</v>
      </c>
      <c r="I49" s="12">
        <v>5</v>
      </c>
      <c r="J49" s="14">
        <v>235</v>
      </c>
    </row>
    <row r="50" spans="1:10" ht="12.75">
      <c r="A50" s="11" t="s">
        <v>49</v>
      </c>
      <c r="B50" s="12">
        <v>52</v>
      </c>
      <c r="C50" s="12">
        <v>32</v>
      </c>
      <c r="D50" s="12">
        <v>140</v>
      </c>
      <c r="E50" s="12">
        <v>99</v>
      </c>
      <c r="F50" s="12">
        <v>105</v>
      </c>
      <c r="G50" s="12">
        <v>63</v>
      </c>
      <c r="H50" s="12">
        <v>26</v>
      </c>
      <c r="I50" s="12">
        <v>5</v>
      </c>
      <c r="J50" s="14">
        <v>522</v>
      </c>
    </row>
    <row r="51" spans="1:10" ht="12.75">
      <c r="A51" s="11" t="s">
        <v>50</v>
      </c>
      <c r="B51" s="12">
        <v>1</v>
      </c>
      <c r="C51" s="12">
        <v>2</v>
      </c>
      <c r="D51" s="12">
        <v>11</v>
      </c>
      <c r="E51" s="12">
        <v>11</v>
      </c>
      <c r="F51" s="12">
        <v>5</v>
      </c>
      <c r="G51" s="12">
        <v>2</v>
      </c>
      <c r="H51" s="12">
        <v>1</v>
      </c>
      <c r="I51" s="12">
        <v>0</v>
      </c>
      <c r="J51" s="14">
        <v>33</v>
      </c>
    </row>
    <row r="52" spans="1:10" ht="12.75">
      <c r="A52" s="11" t="s">
        <v>51</v>
      </c>
      <c r="B52" s="12">
        <v>137</v>
      </c>
      <c r="C52" s="12">
        <v>74</v>
      </c>
      <c r="D52" s="12">
        <v>272</v>
      </c>
      <c r="E52" s="12">
        <v>351</v>
      </c>
      <c r="F52" s="12">
        <v>236</v>
      </c>
      <c r="G52" s="12">
        <v>181</v>
      </c>
      <c r="H52" s="12">
        <v>57</v>
      </c>
      <c r="I52" s="12">
        <v>15</v>
      </c>
      <c r="J52" s="13">
        <v>1323</v>
      </c>
    </row>
    <row r="53" spans="1:10" ht="12.75">
      <c r="A53" s="11" t="s">
        <v>52</v>
      </c>
      <c r="B53" s="12">
        <v>236</v>
      </c>
      <c r="C53" s="12">
        <v>156</v>
      </c>
      <c r="D53" s="12">
        <v>593</v>
      </c>
      <c r="E53" s="12">
        <v>627</v>
      </c>
      <c r="F53" s="12">
        <v>426</v>
      </c>
      <c r="G53" s="12">
        <v>325</v>
      </c>
      <c r="H53" s="12">
        <v>103</v>
      </c>
      <c r="I53" s="12">
        <v>37</v>
      </c>
      <c r="J53" s="13">
        <v>2503</v>
      </c>
    </row>
    <row r="54" spans="1:10" ht="12.75">
      <c r="A54" s="11" t="s">
        <v>53</v>
      </c>
      <c r="B54" s="12">
        <v>23</v>
      </c>
      <c r="C54" s="12">
        <v>9</v>
      </c>
      <c r="D54" s="12">
        <v>63</v>
      </c>
      <c r="E54" s="12">
        <v>49</v>
      </c>
      <c r="F54" s="12">
        <v>52</v>
      </c>
      <c r="G54" s="12">
        <v>44</v>
      </c>
      <c r="H54" s="12">
        <v>10</v>
      </c>
      <c r="I54" s="12">
        <v>3</v>
      </c>
      <c r="J54" s="14">
        <v>253</v>
      </c>
    </row>
    <row r="55" spans="1:10" ht="12.75">
      <c r="A55" s="11" t="s">
        <v>54</v>
      </c>
      <c r="B55" s="12">
        <v>16</v>
      </c>
      <c r="C55" s="12">
        <v>5</v>
      </c>
      <c r="D55" s="12">
        <v>26</v>
      </c>
      <c r="E55" s="12">
        <v>24</v>
      </c>
      <c r="F55" s="12">
        <v>25</v>
      </c>
      <c r="G55" s="12">
        <v>7</v>
      </c>
      <c r="H55" s="12">
        <v>4</v>
      </c>
      <c r="I55" s="12">
        <v>2</v>
      </c>
      <c r="J55" s="14">
        <v>109</v>
      </c>
    </row>
    <row r="56" spans="1:10" ht="12.75">
      <c r="A56" s="11" t="s">
        <v>55</v>
      </c>
      <c r="B56" s="12">
        <v>91</v>
      </c>
      <c r="C56" s="12">
        <v>38</v>
      </c>
      <c r="D56" s="12">
        <v>146</v>
      </c>
      <c r="E56" s="12">
        <v>183</v>
      </c>
      <c r="F56" s="12">
        <v>107</v>
      </c>
      <c r="G56" s="12">
        <v>83</v>
      </c>
      <c r="H56" s="12">
        <v>30</v>
      </c>
      <c r="I56" s="12">
        <v>6</v>
      </c>
      <c r="J56" s="14">
        <v>684</v>
      </c>
    </row>
    <row r="57" spans="1:10" ht="12.75">
      <c r="A57" s="11" t="s">
        <v>56</v>
      </c>
      <c r="B57" s="12">
        <v>30</v>
      </c>
      <c r="C57" s="12">
        <v>29</v>
      </c>
      <c r="D57" s="12">
        <v>49</v>
      </c>
      <c r="E57" s="12">
        <v>66</v>
      </c>
      <c r="F57" s="12">
        <v>41</v>
      </c>
      <c r="G57" s="12">
        <v>36</v>
      </c>
      <c r="H57" s="12">
        <v>9</v>
      </c>
      <c r="I57" s="12">
        <v>3</v>
      </c>
      <c r="J57" s="14">
        <v>263</v>
      </c>
    </row>
    <row r="58" spans="1:10" ht="12.75">
      <c r="A58" s="11" t="s">
        <v>57</v>
      </c>
      <c r="B58" s="12">
        <v>62</v>
      </c>
      <c r="C58" s="12">
        <v>42</v>
      </c>
      <c r="D58" s="12">
        <v>150</v>
      </c>
      <c r="E58" s="12">
        <v>160</v>
      </c>
      <c r="F58" s="12">
        <v>97</v>
      </c>
      <c r="G58" s="12">
        <v>75</v>
      </c>
      <c r="H58" s="12">
        <v>21</v>
      </c>
      <c r="I58" s="12">
        <v>9</v>
      </c>
      <c r="J58" s="14">
        <v>616</v>
      </c>
    </row>
    <row r="59" spans="1:10" ht="12.75">
      <c r="A59" s="11" t="s">
        <v>58</v>
      </c>
      <c r="B59" s="12">
        <v>122</v>
      </c>
      <c r="C59" s="12">
        <v>89</v>
      </c>
      <c r="D59" s="12">
        <v>270</v>
      </c>
      <c r="E59" s="12">
        <v>331</v>
      </c>
      <c r="F59" s="12">
        <v>214</v>
      </c>
      <c r="G59" s="12">
        <v>181</v>
      </c>
      <c r="H59" s="12">
        <v>60</v>
      </c>
      <c r="I59" s="12">
        <v>7</v>
      </c>
      <c r="J59" s="13">
        <v>1274</v>
      </c>
    </row>
    <row r="60" spans="1:10" ht="12.75">
      <c r="A60" s="11" t="s">
        <v>59</v>
      </c>
      <c r="B60" s="12">
        <v>475</v>
      </c>
      <c r="C60" s="12">
        <v>327</v>
      </c>
      <c r="D60" s="15">
        <v>1063</v>
      </c>
      <c r="E60" s="15">
        <v>1438</v>
      </c>
      <c r="F60" s="12">
        <v>839</v>
      </c>
      <c r="G60" s="12">
        <v>743</v>
      </c>
      <c r="H60" s="12">
        <v>236</v>
      </c>
      <c r="I60" s="12">
        <v>68</v>
      </c>
      <c r="J60" s="13">
        <v>5189</v>
      </c>
    </row>
    <row r="61" spans="1:10" ht="12.75">
      <c r="A61" s="11" t="s">
        <v>60</v>
      </c>
      <c r="B61" s="12">
        <v>92</v>
      </c>
      <c r="C61" s="12">
        <v>48</v>
      </c>
      <c r="D61" s="12">
        <v>194</v>
      </c>
      <c r="E61" s="12">
        <v>189</v>
      </c>
      <c r="F61" s="12">
        <v>171</v>
      </c>
      <c r="G61" s="12">
        <v>91</v>
      </c>
      <c r="H61" s="12">
        <v>35</v>
      </c>
      <c r="I61" s="12">
        <v>15</v>
      </c>
      <c r="J61" s="14">
        <v>835</v>
      </c>
    </row>
    <row r="62" spans="1:10" ht="12.75">
      <c r="A62" s="11" t="s">
        <v>61</v>
      </c>
      <c r="B62" s="12">
        <v>29</v>
      </c>
      <c r="C62" s="12">
        <v>21</v>
      </c>
      <c r="D62" s="12">
        <v>59</v>
      </c>
      <c r="E62" s="12">
        <v>59</v>
      </c>
      <c r="F62" s="12">
        <v>53</v>
      </c>
      <c r="G62" s="12">
        <v>33</v>
      </c>
      <c r="H62" s="12">
        <v>19</v>
      </c>
      <c r="I62" s="12">
        <v>6</v>
      </c>
      <c r="J62" s="14">
        <v>279</v>
      </c>
    </row>
    <row r="63" spans="1:10" ht="12.75">
      <c r="A63" s="11" t="s">
        <v>62</v>
      </c>
      <c r="B63" s="12">
        <v>144</v>
      </c>
      <c r="C63" s="12">
        <v>94</v>
      </c>
      <c r="D63" s="12">
        <v>320</v>
      </c>
      <c r="E63" s="12">
        <v>383</v>
      </c>
      <c r="F63" s="12">
        <v>248</v>
      </c>
      <c r="G63" s="12">
        <v>216</v>
      </c>
      <c r="H63" s="12">
        <v>55</v>
      </c>
      <c r="I63" s="12">
        <v>16</v>
      </c>
      <c r="J63" s="13">
        <v>1476</v>
      </c>
    </row>
    <row r="64" spans="1:10" ht="12.75">
      <c r="A64" s="11" t="s">
        <v>63</v>
      </c>
      <c r="B64" s="12">
        <v>11</v>
      </c>
      <c r="C64" s="12">
        <v>10</v>
      </c>
      <c r="D64" s="12">
        <v>37</v>
      </c>
      <c r="E64" s="12">
        <v>29</v>
      </c>
      <c r="F64" s="12">
        <v>28</v>
      </c>
      <c r="G64" s="12">
        <v>11</v>
      </c>
      <c r="H64" s="12">
        <v>5</v>
      </c>
      <c r="I64" s="12">
        <v>1</v>
      </c>
      <c r="J64" s="14">
        <v>132</v>
      </c>
    </row>
    <row r="65" spans="1:10" ht="12.75">
      <c r="A65" s="11" t="s">
        <v>64</v>
      </c>
      <c r="B65" s="12">
        <v>39</v>
      </c>
      <c r="C65" s="12">
        <v>23</v>
      </c>
      <c r="D65" s="12">
        <v>100</v>
      </c>
      <c r="E65" s="12">
        <v>101</v>
      </c>
      <c r="F65" s="12">
        <v>76</v>
      </c>
      <c r="G65" s="12">
        <v>58</v>
      </c>
      <c r="H65" s="12">
        <v>12</v>
      </c>
      <c r="I65" s="12">
        <v>7</v>
      </c>
      <c r="J65" s="14">
        <v>416</v>
      </c>
    </row>
    <row r="66" spans="1:10" ht="12.75">
      <c r="A66" s="11" t="s">
        <v>65</v>
      </c>
      <c r="B66" s="12">
        <v>160</v>
      </c>
      <c r="C66" s="12">
        <v>114</v>
      </c>
      <c r="D66" s="12">
        <v>379</v>
      </c>
      <c r="E66" s="12">
        <v>514</v>
      </c>
      <c r="F66" s="12">
        <v>309</v>
      </c>
      <c r="G66" s="12">
        <v>280</v>
      </c>
      <c r="H66" s="12">
        <v>91</v>
      </c>
      <c r="I66" s="12">
        <v>24</v>
      </c>
      <c r="J66" s="13">
        <v>1871</v>
      </c>
    </row>
    <row r="67" spans="1:10" ht="12.75">
      <c r="A67" s="16" t="s">
        <v>5</v>
      </c>
      <c r="B67" s="17">
        <v>13586</v>
      </c>
      <c r="C67" s="17">
        <v>8740</v>
      </c>
      <c r="D67" s="17">
        <v>30009</v>
      </c>
      <c r="E67" s="17">
        <v>38326</v>
      </c>
      <c r="F67" s="17">
        <v>24933</v>
      </c>
      <c r="G67" s="17">
        <v>20522</v>
      </c>
      <c r="H67" s="17">
        <v>6501</v>
      </c>
      <c r="I67" s="17">
        <v>1848</v>
      </c>
      <c r="J67" s="18">
        <v>144465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A6" sqref="A6:J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9" customFormat="1" ht="15" customHeight="1">
      <c r="A5" s="7"/>
      <c r="B5" s="6"/>
      <c r="C5" s="6"/>
      <c r="D5" s="6"/>
      <c r="E5" s="6"/>
      <c r="F5" s="6"/>
      <c r="G5" s="6"/>
      <c r="H5" s="6"/>
      <c r="I5" s="6"/>
      <c r="J5" s="8" t="s">
        <v>75</v>
      </c>
    </row>
    <row r="6" spans="1:10" s="10" customFormat="1" ht="21.75">
      <c r="A6" s="23" t="s">
        <v>4</v>
      </c>
      <c r="B6" s="24" t="s">
        <v>66</v>
      </c>
      <c r="C6" s="24" t="s">
        <v>67</v>
      </c>
      <c r="D6" s="24" t="s">
        <v>68</v>
      </c>
      <c r="E6" s="24" t="s">
        <v>69</v>
      </c>
      <c r="F6" s="24" t="s">
        <v>70</v>
      </c>
      <c r="G6" s="24" t="s">
        <v>71</v>
      </c>
      <c r="H6" s="24" t="s">
        <v>72</v>
      </c>
      <c r="I6" s="24" t="s">
        <v>73</v>
      </c>
      <c r="J6" s="25" t="s">
        <v>5</v>
      </c>
    </row>
    <row r="7" spans="1:10" ht="12.75">
      <c r="A7" s="11" t="s">
        <v>6</v>
      </c>
      <c r="B7" s="19">
        <f>'Valori assoluti'!B7*100/'Valori assoluti'!$J7</f>
        <v>10.179640718562874</v>
      </c>
      <c r="C7" s="19">
        <f>'Valori assoluti'!C7*100/'Valori assoluti'!$J7</f>
        <v>6.5119760479041915</v>
      </c>
      <c r="D7" s="19">
        <f>'Valori assoluti'!D7*100/'Valori assoluti'!$J7</f>
        <v>21.55688622754491</v>
      </c>
      <c r="E7" s="19">
        <f>'Valori assoluti'!E7*100/'Valori assoluti'!$J7</f>
        <v>25.973053892215567</v>
      </c>
      <c r="F7" s="19">
        <f>'Valori assoluti'!F7*100/'Valori assoluti'!$J7</f>
        <v>16.092814371257486</v>
      </c>
      <c r="G7" s="19">
        <f>'Valori assoluti'!G7*100/'Valori assoluti'!$J7</f>
        <v>13.847305389221557</v>
      </c>
      <c r="H7" s="19">
        <f>'Valori assoluti'!H7*100/'Valori assoluti'!$J7</f>
        <v>4.041916167664671</v>
      </c>
      <c r="I7" s="19">
        <f>'Valori assoluti'!I7*100/'Valori assoluti'!$J7</f>
        <v>1.7964071856287425</v>
      </c>
      <c r="J7" s="20">
        <f>SUM(B7:I7)</f>
        <v>100</v>
      </c>
    </row>
    <row r="8" spans="1:10" ht="12.75">
      <c r="A8" s="11" t="s">
        <v>7</v>
      </c>
      <c r="B8" s="19">
        <f>'Valori assoluti'!B8*100/'Valori assoluti'!$J8</f>
        <v>9.21435499515034</v>
      </c>
      <c r="C8" s="19">
        <f>'Valori assoluti'!C8*100/'Valori assoluti'!$J8</f>
        <v>5.33462657613967</v>
      </c>
      <c r="D8" s="19">
        <f>'Valori assoluti'!D8*100/'Valori assoluti'!$J8</f>
        <v>21.144519883608147</v>
      </c>
      <c r="E8" s="19">
        <f>'Valori assoluti'!E8*100/'Valori assoluti'!$J8</f>
        <v>26.285160038797283</v>
      </c>
      <c r="F8" s="19">
        <f>'Valori assoluti'!F8*100/'Valori assoluti'!$J8</f>
        <v>18.42870999030068</v>
      </c>
      <c r="G8" s="19">
        <f>'Valori assoluti'!G8*100/'Valori assoluti'!$J8</f>
        <v>13.38506304558681</v>
      </c>
      <c r="H8" s="19">
        <f>'Valori assoluti'!H8*100/'Valori assoluti'!$J8</f>
        <v>4.75266731328807</v>
      </c>
      <c r="I8" s="19">
        <f>'Valori assoluti'!I8*100/'Valori assoluti'!$J8</f>
        <v>1.454898157129001</v>
      </c>
      <c r="J8" s="20">
        <f aca="true" t="shared" si="0" ref="J8:J67">SUM(B8:I8)</f>
        <v>99.99999999999999</v>
      </c>
    </row>
    <row r="9" spans="1:10" ht="12.75">
      <c r="A9" s="11" t="s">
        <v>8</v>
      </c>
      <c r="B9" s="19">
        <f>'Valori assoluti'!B9*100/'Valori assoluti'!$J9</f>
        <v>13.016528925619834</v>
      </c>
      <c r="C9" s="19">
        <f>'Valori assoluti'!C9*100/'Valori assoluti'!$J9</f>
        <v>4.958677685950414</v>
      </c>
      <c r="D9" s="19">
        <f>'Valori assoluti'!D9*100/'Valori assoluti'!$J9</f>
        <v>22.31404958677686</v>
      </c>
      <c r="E9" s="19">
        <f>'Valori assoluti'!E9*100/'Valori assoluti'!$J9</f>
        <v>22.31404958677686</v>
      </c>
      <c r="F9" s="19">
        <f>'Valori assoluti'!F9*100/'Valori assoluti'!$J9</f>
        <v>14.87603305785124</v>
      </c>
      <c r="G9" s="19">
        <f>'Valori assoluti'!G9*100/'Valori assoluti'!$J9</f>
        <v>15.909090909090908</v>
      </c>
      <c r="H9" s="19">
        <f>'Valori assoluti'!H9*100/'Valori assoluti'!$J9</f>
        <v>5.785123966942149</v>
      </c>
      <c r="I9" s="19">
        <f>'Valori assoluti'!I9*100/'Valori assoluti'!$J9</f>
        <v>0.8264462809917356</v>
      </c>
      <c r="J9" s="20">
        <f t="shared" si="0"/>
        <v>100</v>
      </c>
    </row>
    <row r="10" spans="1:10" ht="12.75">
      <c r="A10" s="11" t="s">
        <v>9</v>
      </c>
      <c r="B10" s="19">
        <f>'Valori assoluti'!B10*100/'Valori assoluti'!$J10</f>
        <v>8</v>
      </c>
      <c r="C10" s="19">
        <f>'Valori assoluti'!C10*100/'Valori assoluti'!$J10</f>
        <v>4.923076923076923</v>
      </c>
      <c r="D10" s="19">
        <f>'Valori assoluti'!D10*100/'Valori assoluti'!$J10</f>
        <v>22.153846153846153</v>
      </c>
      <c r="E10" s="19">
        <f>'Valori assoluti'!E10*100/'Valori assoluti'!$J10</f>
        <v>21.846153846153847</v>
      </c>
      <c r="F10" s="19">
        <f>'Valori assoluti'!F10*100/'Valori assoluti'!$J10</f>
        <v>21.23076923076923</v>
      </c>
      <c r="G10" s="19">
        <f>'Valori assoluti'!G10*100/'Valori assoluti'!$J10</f>
        <v>14.76923076923077</v>
      </c>
      <c r="H10" s="19">
        <f>'Valori assoluti'!H10*100/'Valori assoluti'!$J10</f>
        <v>6.153846153846154</v>
      </c>
      <c r="I10" s="19">
        <f>'Valori assoluti'!I10*100/'Valori assoluti'!$J10</f>
        <v>0.9230769230769231</v>
      </c>
      <c r="J10" s="20">
        <f t="shared" si="0"/>
        <v>100.00000000000001</v>
      </c>
    </row>
    <row r="11" spans="1:10" ht="12.75">
      <c r="A11" s="11" t="s">
        <v>10</v>
      </c>
      <c r="B11" s="19">
        <f>'Valori assoluti'!B11*100/'Valori assoluti'!$J11</f>
        <v>10.351966873706004</v>
      </c>
      <c r="C11" s="19">
        <f>'Valori assoluti'!C11*100/'Valori assoluti'!$J11</f>
        <v>6.004140786749482</v>
      </c>
      <c r="D11" s="19">
        <f>'Valori assoluti'!D11*100/'Valori assoluti'!$J11</f>
        <v>24.43064182194617</v>
      </c>
      <c r="E11" s="19">
        <f>'Valori assoluti'!E11*100/'Valori assoluti'!$J11</f>
        <v>27.536231884057973</v>
      </c>
      <c r="F11" s="19">
        <f>'Valori assoluti'!F11*100/'Valori assoluti'!$J11</f>
        <v>13.664596273291925</v>
      </c>
      <c r="G11" s="19">
        <f>'Valori assoluti'!G11*100/'Valori assoluti'!$J11</f>
        <v>12.008281573498964</v>
      </c>
      <c r="H11" s="19">
        <f>'Valori assoluti'!H11*100/'Valori assoluti'!$J11</f>
        <v>4.554865424430642</v>
      </c>
      <c r="I11" s="19">
        <f>'Valori assoluti'!I11*100/'Valori assoluti'!$J11</f>
        <v>1.4492753623188406</v>
      </c>
      <c r="J11" s="20">
        <f t="shared" si="0"/>
        <v>100</v>
      </c>
    </row>
    <row r="12" spans="1:10" ht="12.75">
      <c r="A12" s="11" t="s">
        <v>11</v>
      </c>
      <c r="B12" s="19">
        <f>'Valori assoluti'!B12*100/'Valori assoluti'!$J12</f>
        <v>9.305872565541074</v>
      </c>
      <c r="C12" s="19">
        <f>'Valori assoluti'!C12*100/'Valori assoluti'!$J12</f>
        <v>6.0538834019497</v>
      </c>
      <c r="D12" s="19">
        <f>'Valori assoluti'!D12*100/'Valori assoluti'!$J12</f>
        <v>20.434522920710766</v>
      </c>
      <c r="E12" s="19">
        <f>'Valori assoluti'!E12*100/'Valori assoluti'!$J12</f>
        <v>26.59506388788157</v>
      </c>
      <c r="F12" s="19">
        <f>'Valori assoluti'!F12*100/'Valori assoluti'!$J12</f>
        <v>17.3286546214723</v>
      </c>
      <c r="G12" s="19">
        <f>'Valori assoluti'!G12*100/'Valori assoluti'!$J12</f>
        <v>14.362507732673478</v>
      </c>
      <c r="H12" s="19">
        <f>'Valori assoluti'!H12*100/'Valori assoluti'!$J12</f>
        <v>4.631071481900211</v>
      </c>
      <c r="I12" s="19">
        <f>'Valori assoluti'!I12*100/'Valori assoluti'!$J12</f>
        <v>1.2884233878709017</v>
      </c>
      <c r="J12" s="20">
        <f t="shared" si="0"/>
        <v>100</v>
      </c>
    </row>
    <row r="13" spans="1:10" ht="12.75">
      <c r="A13" s="11" t="s">
        <v>12</v>
      </c>
      <c r="B13" s="19">
        <f>'Valori assoluti'!B13*100/'Valori assoluti'!$J13</f>
        <v>13.333333333333334</v>
      </c>
      <c r="C13" s="19">
        <f>'Valori assoluti'!C13*100/'Valori assoluti'!$J13</f>
        <v>10</v>
      </c>
      <c r="D13" s="19">
        <f>'Valori assoluti'!D13*100/'Valori assoluti'!$J13</f>
        <v>20</v>
      </c>
      <c r="E13" s="19">
        <f>'Valori assoluti'!E13*100/'Valori assoluti'!$J13</f>
        <v>30</v>
      </c>
      <c r="F13" s="19">
        <f>'Valori assoluti'!F13*100/'Valori assoluti'!$J13</f>
        <v>16.666666666666668</v>
      </c>
      <c r="G13" s="19">
        <f>'Valori assoluti'!G13*100/'Valori assoluti'!$J13</f>
        <v>6.666666666666667</v>
      </c>
      <c r="H13" s="19">
        <f>'Valori assoluti'!H13*100/'Valori assoluti'!$J13</f>
        <v>0</v>
      </c>
      <c r="I13" s="19">
        <f>'Valori assoluti'!I13*100/'Valori assoluti'!$J13</f>
        <v>3.3333333333333335</v>
      </c>
      <c r="J13" s="20">
        <f t="shared" si="0"/>
        <v>100.00000000000001</v>
      </c>
    </row>
    <row r="14" spans="1:10" ht="12.75">
      <c r="A14" s="11" t="s">
        <v>13</v>
      </c>
      <c r="B14" s="19">
        <f>'Valori assoluti'!B14*100/'Valori assoluti'!$J14</f>
        <v>8.590604026845638</v>
      </c>
      <c r="C14" s="19">
        <f>'Valori assoluti'!C14*100/'Valori assoluti'!$J14</f>
        <v>6.10738255033557</v>
      </c>
      <c r="D14" s="19">
        <f>'Valori assoluti'!D14*100/'Valori assoluti'!$J14</f>
        <v>22.550335570469798</v>
      </c>
      <c r="E14" s="19">
        <f>'Valori assoluti'!E14*100/'Valori assoluti'!$J14</f>
        <v>24.496644295302012</v>
      </c>
      <c r="F14" s="19">
        <f>'Valori assoluti'!F14*100/'Valori assoluti'!$J14</f>
        <v>16.44295302013423</v>
      </c>
      <c r="G14" s="19">
        <f>'Valori assoluti'!G14*100/'Valori assoluti'!$J14</f>
        <v>16.308724832214764</v>
      </c>
      <c r="H14" s="19">
        <f>'Valori assoluti'!H14*100/'Valori assoluti'!$J14</f>
        <v>3.7583892617449663</v>
      </c>
      <c r="I14" s="19">
        <f>'Valori assoluti'!I14*100/'Valori assoluti'!$J14</f>
        <v>1.74496644295302</v>
      </c>
      <c r="J14" s="20">
        <f t="shared" si="0"/>
        <v>100</v>
      </c>
    </row>
    <row r="15" spans="1:10" ht="12.75">
      <c r="A15" s="11" t="s">
        <v>14</v>
      </c>
      <c r="B15" s="19">
        <f>'Valori assoluti'!B15*100/'Valori assoluti'!$J15</f>
        <v>8.128342245989305</v>
      </c>
      <c r="C15" s="19">
        <f>'Valori assoluti'!C15*100/'Valori assoluti'!$J15</f>
        <v>6.4171122994652405</v>
      </c>
      <c r="D15" s="19">
        <f>'Valori assoluti'!D15*100/'Valori assoluti'!$J15</f>
        <v>21.176470588235293</v>
      </c>
      <c r="E15" s="19">
        <f>'Valori assoluti'!E15*100/'Valori assoluti'!$J15</f>
        <v>26.737967914438503</v>
      </c>
      <c r="F15" s="19">
        <f>'Valori assoluti'!F15*100/'Valori assoluti'!$J15</f>
        <v>17.540106951871657</v>
      </c>
      <c r="G15" s="19">
        <f>'Valori assoluti'!G15*100/'Valori assoluti'!$J15</f>
        <v>14.545454545454545</v>
      </c>
      <c r="H15" s="19">
        <f>'Valori assoluti'!H15*100/'Valori assoluti'!$J15</f>
        <v>3.9037433155080214</v>
      </c>
      <c r="I15" s="19">
        <f>'Valori assoluti'!I15*100/'Valori assoluti'!$J15</f>
        <v>1.5508021390374331</v>
      </c>
      <c r="J15" s="20">
        <f t="shared" si="0"/>
        <v>100</v>
      </c>
    </row>
    <row r="16" spans="1:10" ht="12.75">
      <c r="A16" s="11" t="s">
        <v>15</v>
      </c>
      <c r="B16" s="19">
        <f>'Valori assoluti'!B16*100/'Valori assoluti'!$J16</f>
        <v>5.357142857142857</v>
      </c>
      <c r="C16" s="19">
        <f>'Valori assoluti'!C16*100/'Valori assoluti'!$J16</f>
        <v>12.5</v>
      </c>
      <c r="D16" s="19">
        <f>'Valori assoluti'!D16*100/'Valori assoluti'!$J16</f>
        <v>19.642857142857142</v>
      </c>
      <c r="E16" s="19">
        <f>'Valori assoluti'!E16*100/'Valori assoluti'!$J16</f>
        <v>30.357142857142858</v>
      </c>
      <c r="F16" s="19">
        <f>'Valori assoluti'!F16*100/'Valori assoluti'!$J16</f>
        <v>14.285714285714286</v>
      </c>
      <c r="G16" s="19">
        <f>'Valori assoluti'!G16*100/'Valori assoluti'!$J16</f>
        <v>10.714285714285714</v>
      </c>
      <c r="H16" s="19">
        <f>'Valori assoluti'!H16*100/'Valori assoluti'!$J16</f>
        <v>7.142857142857143</v>
      </c>
      <c r="I16" s="19">
        <f>'Valori assoluti'!I16*100/'Valori assoluti'!$J16</f>
        <v>0</v>
      </c>
      <c r="J16" s="20">
        <f t="shared" si="0"/>
        <v>100</v>
      </c>
    </row>
    <row r="17" spans="1:10" ht="12.75">
      <c r="A17" s="11" t="s">
        <v>16</v>
      </c>
      <c r="B17" s="19">
        <f>'Valori assoluti'!B17*100/'Valori assoluti'!$J17</f>
        <v>9.637667831524737</v>
      </c>
      <c r="C17" s="19">
        <f>'Valori assoluti'!C17*100/'Valori assoluti'!$J17</f>
        <v>6.21666360125069</v>
      </c>
      <c r="D17" s="19">
        <f>'Valori assoluti'!D17*100/'Valori assoluti'!$J17</f>
        <v>19.863895530623505</v>
      </c>
      <c r="E17" s="19">
        <f>'Valori assoluti'!E17*100/'Valori assoluti'!$J17</f>
        <v>27.791061247011218</v>
      </c>
      <c r="F17" s="19">
        <f>'Valori assoluti'!F17*100/'Valori assoluti'!$J17</f>
        <v>16.461283796211145</v>
      </c>
      <c r="G17" s="19">
        <f>'Valori assoluti'!G17*100/'Valori assoluti'!$J17</f>
        <v>14.695604193489057</v>
      </c>
      <c r="H17" s="19">
        <f>'Valori assoluti'!H17*100/'Valori assoluti'!$J17</f>
        <v>4.138311568879897</v>
      </c>
      <c r="I17" s="19">
        <f>'Valori assoluti'!I17*100/'Valori assoluti'!$J17</f>
        <v>1.1955122310097481</v>
      </c>
      <c r="J17" s="20">
        <f t="shared" si="0"/>
        <v>100</v>
      </c>
    </row>
    <row r="18" spans="1:10" ht="12.75">
      <c r="A18" s="11" t="s">
        <v>17</v>
      </c>
      <c r="B18" s="19">
        <f>'Valori assoluti'!B18*100/'Valori assoluti'!$J18</f>
        <v>11.475409836065573</v>
      </c>
      <c r="C18" s="19">
        <f>'Valori assoluti'!C18*100/'Valori assoluti'!$J18</f>
        <v>6.557377049180328</v>
      </c>
      <c r="D18" s="19">
        <f>'Valori assoluti'!D18*100/'Valori assoluti'!$J18</f>
        <v>29.508196721311474</v>
      </c>
      <c r="E18" s="19">
        <f>'Valori assoluti'!E18*100/'Valori assoluti'!$J18</f>
        <v>18.0327868852459</v>
      </c>
      <c r="F18" s="19">
        <f>'Valori assoluti'!F18*100/'Valori assoluti'!$J18</f>
        <v>16.39344262295082</v>
      </c>
      <c r="G18" s="19">
        <f>'Valori assoluti'!G18*100/'Valori assoluti'!$J18</f>
        <v>11.475409836065573</v>
      </c>
      <c r="H18" s="19">
        <f>'Valori assoluti'!H18*100/'Valori assoluti'!$J18</f>
        <v>4.918032786885246</v>
      </c>
      <c r="I18" s="19">
        <f>'Valori assoluti'!I18*100/'Valori assoluti'!$J18</f>
        <v>1.639344262295082</v>
      </c>
      <c r="J18" s="20">
        <f t="shared" si="0"/>
        <v>100</v>
      </c>
    </row>
    <row r="19" spans="1:10" ht="12.75">
      <c r="A19" s="11" t="s">
        <v>18</v>
      </c>
      <c r="B19" s="19">
        <f>'Valori assoluti'!B19*100/'Valori assoluti'!$J19</f>
        <v>6.25</v>
      </c>
      <c r="C19" s="19">
        <f>'Valori assoluti'!C19*100/'Valori assoluti'!$J19</f>
        <v>6.25</v>
      </c>
      <c r="D19" s="19">
        <f>'Valori assoluti'!D19*100/'Valori assoluti'!$J19</f>
        <v>31.25</v>
      </c>
      <c r="E19" s="19">
        <f>'Valori assoluti'!E19*100/'Valori assoluti'!$J19</f>
        <v>18.75</v>
      </c>
      <c r="F19" s="19">
        <f>'Valori assoluti'!F19*100/'Valori assoluti'!$J19</f>
        <v>27.083333333333332</v>
      </c>
      <c r="G19" s="19">
        <f>'Valori assoluti'!G19*100/'Valori assoluti'!$J19</f>
        <v>4.166666666666667</v>
      </c>
      <c r="H19" s="19">
        <f>'Valori assoluti'!H19*100/'Valori assoluti'!$J19</f>
        <v>0</v>
      </c>
      <c r="I19" s="19">
        <f>'Valori assoluti'!I19*100/'Valori assoluti'!$J19</f>
        <v>6.25</v>
      </c>
      <c r="J19" s="20">
        <f t="shared" si="0"/>
        <v>100</v>
      </c>
    </row>
    <row r="20" spans="1:10" ht="12.75">
      <c r="A20" s="11" t="s">
        <v>19</v>
      </c>
      <c r="B20" s="19">
        <f>'Valori assoluti'!B20*100/'Valori assoluti'!$J20</f>
        <v>26.666666666666668</v>
      </c>
      <c r="C20" s="19">
        <f>'Valori assoluti'!C20*100/'Valori assoluti'!$J20</f>
        <v>6.666666666666667</v>
      </c>
      <c r="D20" s="19">
        <f>'Valori assoluti'!D20*100/'Valori assoluti'!$J20</f>
        <v>20</v>
      </c>
      <c r="E20" s="19">
        <f>'Valori assoluti'!E20*100/'Valori assoluti'!$J20</f>
        <v>26.666666666666668</v>
      </c>
      <c r="F20" s="19">
        <f>'Valori assoluti'!F20*100/'Valori assoluti'!$J20</f>
        <v>0</v>
      </c>
      <c r="G20" s="19">
        <f>'Valori assoluti'!G20*100/'Valori assoluti'!$J20</f>
        <v>20</v>
      </c>
      <c r="H20" s="19">
        <f>'Valori assoluti'!H20*100/'Valori assoluti'!$J20</f>
        <v>0</v>
      </c>
      <c r="I20" s="19">
        <f>'Valori assoluti'!I20*100/'Valori assoluti'!$J20</f>
        <v>0</v>
      </c>
      <c r="J20" s="20">
        <f t="shared" si="0"/>
        <v>100</v>
      </c>
    </row>
    <row r="21" spans="1:10" ht="12.75">
      <c r="A21" s="11" t="s">
        <v>20</v>
      </c>
      <c r="B21" s="19">
        <f>'Valori assoluti'!B21*100/'Valori assoluti'!$J21</f>
        <v>10</v>
      </c>
      <c r="C21" s="19">
        <f>'Valori assoluti'!C21*100/'Valori assoluti'!$J21</f>
        <v>6.666666666666667</v>
      </c>
      <c r="D21" s="19">
        <f>'Valori assoluti'!D21*100/'Valori assoluti'!$J21</f>
        <v>23.333333333333332</v>
      </c>
      <c r="E21" s="19">
        <f>'Valori assoluti'!E21*100/'Valori assoluti'!$J21</f>
        <v>26.666666666666668</v>
      </c>
      <c r="F21" s="19">
        <f>'Valori assoluti'!F21*100/'Valori assoluti'!$J21</f>
        <v>15.555555555555555</v>
      </c>
      <c r="G21" s="19">
        <f>'Valori assoluti'!G21*100/'Valori assoluti'!$J21</f>
        <v>12.222222222222221</v>
      </c>
      <c r="H21" s="19">
        <f>'Valori assoluti'!H21*100/'Valori assoluti'!$J21</f>
        <v>3.3333333333333335</v>
      </c>
      <c r="I21" s="19">
        <f>'Valori assoluti'!I21*100/'Valori assoluti'!$J21</f>
        <v>2.2222222222222223</v>
      </c>
      <c r="J21" s="20">
        <f t="shared" si="0"/>
        <v>100.00000000000001</v>
      </c>
    </row>
    <row r="22" spans="1:10" ht="12.75">
      <c r="A22" s="11" t="s">
        <v>21</v>
      </c>
      <c r="B22" s="19">
        <f>'Valori assoluti'!B22*100/'Valori assoluti'!$J22</f>
        <v>11.16751269035533</v>
      </c>
      <c r="C22" s="19">
        <f>'Valori assoluti'!C22*100/'Valori assoluti'!$J22</f>
        <v>4.060913705583756</v>
      </c>
      <c r="D22" s="19">
        <f>'Valori assoluti'!D22*100/'Valori assoluti'!$J22</f>
        <v>24.365482233502537</v>
      </c>
      <c r="E22" s="19">
        <f>'Valori assoluti'!E22*100/'Valori assoluti'!$J22</f>
        <v>23.3502538071066</v>
      </c>
      <c r="F22" s="19">
        <f>'Valori assoluti'!F22*100/'Valori assoluti'!$J22</f>
        <v>16.243654822335024</v>
      </c>
      <c r="G22" s="19">
        <f>'Valori assoluti'!G22*100/'Valori assoluti'!$J22</f>
        <v>14.720812182741117</v>
      </c>
      <c r="H22" s="19">
        <f>'Valori assoluti'!H22*100/'Valori assoluti'!$J22</f>
        <v>5.0761421319796955</v>
      </c>
      <c r="I22" s="19">
        <f>'Valori assoluti'!I22*100/'Valori assoluti'!$J22</f>
        <v>1.015228426395939</v>
      </c>
      <c r="J22" s="20">
        <f t="shared" si="0"/>
        <v>100</v>
      </c>
    </row>
    <row r="23" spans="1:10" ht="12.75">
      <c r="A23" s="11" t="s">
        <v>22</v>
      </c>
      <c r="B23" s="19">
        <f>'Valori assoluti'!B23*100/'Valori assoluti'!$J23</f>
        <v>10.421836228287841</v>
      </c>
      <c r="C23" s="19">
        <f>'Valori assoluti'!C23*100/'Valori assoluti'!$J23</f>
        <v>4.218362282878412</v>
      </c>
      <c r="D23" s="19">
        <f>'Valori assoluti'!D23*100/'Valori assoluti'!$J23</f>
        <v>19.602977667493796</v>
      </c>
      <c r="E23" s="19">
        <f>'Valori assoluti'!E23*100/'Valori assoluti'!$J23</f>
        <v>25.31017369727047</v>
      </c>
      <c r="F23" s="19">
        <f>'Valori assoluti'!F23*100/'Valori assoluti'!$J23</f>
        <v>18.114143920595534</v>
      </c>
      <c r="G23" s="19">
        <f>'Valori assoluti'!G23*100/'Valori assoluti'!$J23</f>
        <v>15.136476426799007</v>
      </c>
      <c r="H23" s="19">
        <f>'Valori assoluti'!H23*100/'Valori assoluti'!$J23</f>
        <v>5.707196029776675</v>
      </c>
      <c r="I23" s="19">
        <f>'Valori assoluti'!I23*100/'Valori assoluti'!$J23</f>
        <v>1.488833746898263</v>
      </c>
      <c r="J23" s="20">
        <f t="shared" si="0"/>
        <v>100.00000000000001</v>
      </c>
    </row>
    <row r="24" spans="1:10" ht="12.75">
      <c r="A24" s="11" t="s">
        <v>23</v>
      </c>
      <c r="B24" s="19">
        <f>'Valori assoluti'!B24*100/'Valori assoluti'!$J24</f>
        <v>7.853403141361256</v>
      </c>
      <c r="C24" s="19">
        <f>'Valori assoluti'!C24*100/'Valori assoluti'!$J24</f>
        <v>5.7591623036649215</v>
      </c>
      <c r="D24" s="19">
        <f>'Valori assoluti'!D24*100/'Valori assoluti'!$J24</f>
        <v>21.465968586387433</v>
      </c>
      <c r="E24" s="19">
        <f>'Valori assoluti'!E24*100/'Valori assoluti'!$J24</f>
        <v>26.17801047120419</v>
      </c>
      <c r="F24" s="19">
        <f>'Valori assoluti'!F24*100/'Valori assoluti'!$J24</f>
        <v>19.895287958115183</v>
      </c>
      <c r="G24" s="19">
        <f>'Valori assoluti'!G24*100/'Valori assoluti'!$J24</f>
        <v>13.089005235602095</v>
      </c>
      <c r="H24" s="19">
        <f>'Valori assoluti'!H24*100/'Valori assoluti'!$J24</f>
        <v>4.712041884816754</v>
      </c>
      <c r="I24" s="19">
        <f>'Valori assoluti'!I24*100/'Valori assoluti'!$J24</f>
        <v>1.0471204188481675</v>
      </c>
      <c r="J24" s="20">
        <f t="shared" si="0"/>
        <v>99.99999999999999</v>
      </c>
    </row>
    <row r="25" spans="1:10" ht="12.75">
      <c r="A25" s="11" t="s">
        <v>24</v>
      </c>
      <c r="B25" s="19">
        <f>'Valori assoluti'!B25*100/'Valori assoluti'!$J25</f>
        <v>8.80952380952381</v>
      </c>
      <c r="C25" s="19">
        <f>'Valori assoluti'!C25*100/'Valori assoluti'!$J25</f>
        <v>6.428571428571429</v>
      </c>
      <c r="D25" s="19">
        <f>'Valori assoluti'!D25*100/'Valori assoluti'!$J25</f>
        <v>20</v>
      </c>
      <c r="E25" s="19">
        <f>'Valori assoluti'!E25*100/'Valori assoluti'!$J25</f>
        <v>29.489795918367346</v>
      </c>
      <c r="F25" s="19">
        <f>'Valori assoluti'!F25*100/'Valori assoluti'!$J25</f>
        <v>15.680272108843537</v>
      </c>
      <c r="G25" s="19">
        <f>'Valori assoluti'!G25*100/'Valori assoluti'!$J25</f>
        <v>14.591836734693878</v>
      </c>
      <c r="H25" s="19">
        <f>'Valori assoluti'!H25*100/'Valori assoluti'!$J25</f>
        <v>3.945578231292517</v>
      </c>
      <c r="I25" s="19">
        <f>'Valori assoluti'!I25*100/'Valori assoluti'!$J25</f>
        <v>1.054421768707483</v>
      </c>
      <c r="J25" s="20">
        <f t="shared" si="0"/>
        <v>100</v>
      </c>
    </row>
    <row r="26" spans="1:10" ht="12.75">
      <c r="A26" s="11" t="s">
        <v>25</v>
      </c>
      <c r="B26" s="19">
        <f>'Valori assoluti'!B26*100/'Valori assoluti'!$J26</f>
        <v>10.47197640117994</v>
      </c>
      <c r="C26" s="19">
        <f>'Valori assoluti'!C26*100/'Valori assoluti'!$J26</f>
        <v>5.014749262536873</v>
      </c>
      <c r="D26" s="19">
        <f>'Valori assoluti'!D26*100/'Valori assoluti'!$J26</f>
        <v>23.820058997050147</v>
      </c>
      <c r="E26" s="19">
        <f>'Valori assoluti'!E26*100/'Valori assoluti'!$J26</f>
        <v>25.884955752212388</v>
      </c>
      <c r="F26" s="19">
        <f>'Valori assoluti'!F26*100/'Valori assoluti'!$J26</f>
        <v>16.29793510324484</v>
      </c>
      <c r="G26" s="19">
        <f>'Valori assoluti'!G26*100/'Valori assoluti'!$J26</f>
        <v>12.463126843657816</v>
      </c>
      <c r="H26" s="19">
        <f>'Valori assoluti'!H26*100/'Valori assoluti'!$J26</f>
        <v>4.572271386430678</v>
      </c>
      <c r="I26" s="19">
        <f>'Valori assoluti'!I26*100/'Valori assoluti'!$J26</f>
        <v>1.4749262536873156</v>
      </c>
      <c r="J26" s="20">
        <f t="shared" si="0"/>
        <v>100.00000000000001</v>
      </c>
    </row>
    <row r="27" spans="1:10" ht="12.75">
      <c r="A27" s="11" t="s">
        <v>26</v>
      </c>
      <c r="B27" s="19">
        <f>'Valori assoluti'!B27*100/'Valori assoluti'!$J27</f>
        <v>9.064569536423841</v>
      </c>
      <c r="C27" s="19">
        <f>'Valori assoluti'!C27*100/'Valori assoluti'!$J27</f>
        <v>6.0844370860927155</v>
      </c>
      <c r="D27" s="19">
        <f>'Valori assoluti'!D27*100/'Valori assoluti'!$J27</f>
        <v>19.288079470198674</v>
      </c>
      <c r="E27" s="19">
        <f>'Valori assoluti'!E27*100/'Valori assoluti'!$J27</f>
        <v>28.766556291390728</v>
      </c>
      <c r="F27" s="19">
        <f>'Valori assoluti'!F27*100/'Valori assoluti'!$J27</f>
        <v>16.473509933774835</v>
      </c>
      <c r="G27" s="19">
        <f>'Valori assoluti'!G27*100/'Valori assoluti'!$J27</f>
        <v>15.480132450331126</v>
      </c>
      <c r="H27" s="19">
        <f>'Valori assoluti'!H27*100/'Valori assoluti'!$J27</f>
        <v>3.5596026490066226</v>
      </c>
      <c r="I27" s="19">
        <f>'Valori assoluti'!I27*100/'Valori assoluti'!$J27</f>
        <v>1.283112582781457</v>
      </c>
      <c r="J27" s="20">
        <f t="shared" si="0"/>
        <v>100</v>
      </c>
    </row>
    <row r="28" spans="1:10" ht="12.75">
      <c r="A28" s="11" t="s">
        <v>27</v>
      </c>
      <c r="B28" s="19">
        <f>'Valori assoluti'!B28*100/'Valori assoluti'!$J28</f>
        <v>8.996539792387543</v>
      </c>
      <c r="C28" s="19">
        <f>'Valori assoluti'!C28*100/'Valori assoluti'!$J28</f>
        <v>5.190311418685121</v>
      </c>
      <c r="D28" s="19">
        <f>'Valori assoluti'!D28*100/'Valori assoluti'!$J28</f>
        <v>22.491349480968857</v>
      </c>
      <c r="E28" s="19">
        <f>'Valori assoluti'!E28*100/'Valori assoluti'!$J28</f>
        <v>28.37370242214533</v>
      </c>
      <c r="F28" s="19">
        <f>'Valori assoluti'!F28*100/'Valori assoluti'!$J28</f>
        <v>17.993079584775085</v>
      </c>
      <c r="G28" s="19">
        <f>'Valori assoluti'!G28*100/'Valori assoluti'!$J28</f>
        <v>10.034602076124568</v>
      </c>
      <c r="H28" s="19">
        <f>'Valori assoluti'!H28*100/'Valori assoluti'!$J28</f>
        <v>4.844290657439446</v>
      </c>
      <c r="I28" s="19">
        <f>'Valori assoluti'!I28*100/'Valori assoluti'!$J28</f>
        <v>2.0761245674740483</v>
      </c>
      <c r="J28" s="20">
        <f t="shared" si="0"/>
        <v>100</v>
      </c>
    </row>
    <row r="29" spans="1:10" ht="12.75">
      <c r="A29" s="11" t="s">
        <v>28</v>
      </c>
      <c r="B29" s="19">
        <f>'Valori assoluti'!B29*100/'Valori assoluti'!$J29</f>
        <v>10.934744268077601</v>
      </c>
      <c r="C29" s="19">
        <f>'Valori assoluti'!C29*100/'Valori assoluti'!$J29</f>
        <v>6.349206349206349</v>
      </c>
      <c r="D29" s="19">
        <f>'Valori assoluti'!D29*100/'Valori assoluti'!$J29</f>
        <v>22.045855379188712</v>
      </c>
      <c r="E29" s="19">
        <f>'Valori assoluti'!E29*100/'Valori assoluti'!$J29</f>
        <v>21.516754850088184</v>
      </c>
      <c r="F29" s="19">
        <f>'Valori assoluti'!F29*100/'Valori assoluti'!$J29</f>
        <v>21.516754850088184</v>
      </c>
      <c r="G29" s="19">
        <f>'Valori assoluti'!G29*100/'Valori assoluti'!$J29</f>
        <v>12.698412698412698</v>
      </c>
      <c r="H29" s="19">
        <f>'Valori assoluti'!H29*100/'Valori assoluti'!$J29</f>
        <v>4.585537918871252</v>
      </c>
      <c r="I29" s="19">
        <f>'Valori assoluti'!I29*100/'Valori assoluti'!$J29</f>
        <v>0.3527336860670194</v>
      </c>
      <c r="J29" s="20">
        <f t="shared" si="0"/>
        <v>100</v>
      </c>
    </row>
    <row r="30" spans="1:10" ht="12.75">
      <c r="A30" s="11" t="s">
        <v>29</v>
      </c>
      <c r="B30" s="19">
        <f>'Valori assoluti'!B30*100/'Valori assoluti'!$J30</f>
        <v>8.724832214765101</v>
      </c>
      <c r="C30" s="19">
        <f>'Valori assoluti'!C30*100/'Valori assoluti'!$J30</f>
        <v>6.487695749440716</v>
      </c>
      <c r="D30" s="19">
        <f>'Valori assoluti'!D30*100/'Valori assoluti'!$J30</f>
        <v>19.910514541387023</v>
      </c>
      <c r="E30" s="19">
        <f>'Valori assoluti'!E30*100/'Valori assoluti'!$J30</f>
        <v>28.187919463087248</v>
      </c>
      <c r="F30" s="19">
        <f>'Valori assoluti'!F30*100/'Valori assoluti'!$J30</f>
        <v>14.988814317673379</v>
      </c>
      <c r="G30" s="19">
        <f>'Valori assoluti'!G30*100/'Valori assoluti'!$J30</f>
        <v>16.33109619686801</v>
      </c>
      <c r="H30" s="19">
        <f>'Valori assoluti'!H30*100/'Valori assoluti'!$J30</f>
        <v>4.47427293064877</v>
      </c>
      <c r="I30" s="19">
        <f>'Valori assoluti'!I30*100/'Valori assoluti'!$J30</f>
        <v>0.8948545861297539</v>
      </c>
      <c r="J30" s="20">
        <f t="shared" si="0"/>
        <v>100</v>
      </c>
    </row>
    <row r="31" spans="1:10" ht="12.75">
      <c r="A31" s="11" t="s">
        <v>30</v>
      </c>
      <c r="B31" s="19">
        <f>'Valori assoluti'!B31*100/'Valori assoluti'!$J31</f>
        <v>12.075471698113208</v>
      </c>
      <c r="C31" s="19">
        <f>'Valori assoluti'!C31*100/'Valori assoluti'!$J31</f>
        <v>5.660377358490566</v>
      </c>
      <c r="D31" s="19">
        <f>'Valori assoluti'!D31*100/'Valori assoluti'!$J31</f>
        <v>22.641509433962263</v>
      </c>
      <c r="E31" s="19">
        <f>'Valori assoluti'!E31*100/'Valori assoluti'!$J31</f>
        <v>20.754716981132077</v>
      </c>
      <c r="F31" s="19">
        <f>'Valori assoluti'!F31*100/'Valori assoluti'!$J31</f>
        <v>16.60377358490566</v>
      </c>
      <c r="G31" s="19">
        <f>'Valori assoluti'!G31*100/'Valori assoluti'!$J31</f>
        <v>15.471698113207546</v>
      </c>
      <c r="H31" s="19">
        <f>'Valori assoluti'!H31*100/'Valori assoluti'!$J31</f>
        <v>5.660377358490566</v>
      </c>
      <c r="I31" s="19">
        <f>'Valori assoluti'!I31*100/'Valori assoluti'!$J31</f>
        <v>1.1320754716981132</v>
      </c>
      <c r="J31" s="20">
        <f t="shared" si="0"/>
        <v>100</v>
      </c>
    </row>
    <row r="32" spans="1:10" ht="12.75">
      <c r="A32" s="11" t="s">
        <v>31</v>
      </c>
      <c r="B32" s="19">
        <f>'Valori assoluti'!B32*100/'Valori assoluti'!$J32</f>
        <v>10.526315789473685</v>
      </c>
      <c r="C32" s="19">
        <f>'Valori assoluti'!C32*100/'Valori assoluti'!$J32</f>
        <v>10.526315789473685</v>
      </c>
      <c r="D32" s="19">
        <f>'Valori assoluti'!D32*100/'Valori assoluti'!$J32</f>
        <v>21.05263157894737</v>
      </c>
      <c r="E32" s="19">
        <f>'Valori assoluti'!E32*100/'Valori assoluti'!$J32</f>
        <v>42.10526315789474</v>
      </c>
      <c r="F32" s="19">
        <f>'Valori assoluti'!F32*100/'Valori assoluti'!$J32</f>
        <v>15.789473684210526</v>
      </c>
      <c r="G32" s="19">
        <f>'Valori assoluti'!G32*100/'Valori assoluti'!$J32</f>
        <v>0</v>
      </c>
      <c r="H32" s="19">
        <f>'Valori assoluti'!H32*100/'Valori assoluti'!$J32</f>
        <v>0</v>
      </c>
      <c r="I32" s="19">
        <f>'Valori assoluti'!I32*100/'Valori assoluti'!$J32</f>
        <v>0</v>
      </c>
      <c r="J32" s="20">
        <f t="shared" si="0"/>
        <v>100</v>
      </c>
    </row>
    <row r="33" spans="1:10" ht="12.75">
      <c r="A33" s="11" t="s">
        <v>32</v>
      </c>
      <c r="B33" s="19">
        <f>'Valori assoluti'!B33*100/'Valori assoluti'!$J33</f>
        <v>15.079365079365079</v>
      </c>
      <c r="C33" s="19">
        <f>'Valori assoluti'!C33*100/'Valori assoluti'!$J33</f>
        <v>0.7936507936507936</v>
      </c>
      <c r="D33" s="19">
        <f>'Valori assoluti'!D33*100/'Valori assoluti'!$J33</f>
        <v>30.158730158730158</v>
      </c>
      <c r="E33" s="19">
        <f>'Valori assoluti'!E33*100/'Valori assoluti'!$J33</f>
        <v>20.634920634920636</v>
      </c>
      <c r="F33" s="19">
        <f>'Valori assoluti'!F33*100/'Valori assoluti'!$J33</f>
        <v>19.841269841269842</v>
      </c>
      <c r="G33" s="19">
        <f>'Valori assoluti'!G33*100/'Valori assoluti'!$J33</f>
        <v>12.698412698412698</v>
      </c>
      <c r="H33" s="19">
        <f>'Valori assoluti'!H33*100/'Valori assoluti'!$J33</f>
        <v>0.7936507936507936</v>
      </c>
      <c r="I33" s="19">
        <f>'Valori assoluti'!I33*100/'Valori assoluti'!$J33</f>
        <v>0</v>
      </c>
      <c r="J33" s="20">
        <f t="shared" si="0"/>
        <v>100</v>
      </c>
    </row>
    <row r="34" spans="1:10" ht="12.75">
      <c r="A34" s="11" t="s">
        <v>33</v>
      </c>
      <c r="B34" s="19">
        <f>'Valori assoluti'!B34*100/'Valori assoluti'!$J34</f>
        <v>12.037037037037036</v>
      </c>
      <c r="C34" s="19">
        <f>'Valori assoluti'!C34*100/'Valori assoluti'!$J34</f>
        <v>5.324074074074074</v>
      </c>
      <c r="D34" s="19">
        <f>'Valori assoluti'!D34*100/'Valori assoluti'!$J34</f>
        <v>25.23148148148148</v>
      </c>
      <c r="E34" s="19">
        <f>'Valori assoluti'!E34*100/'Valori assoluti'!$J34</f>
        <v>21.99074074074074</v>
      </c>
      <c r="F34" s="19">
        <f>'Valori assoluti'!F34*100/'Valori assoluti'!$J34</f>
        <v>18.51851851851852</v>
      </c>
      <c r="G34" s="19">
        <f>'Valori assoluti'!G34*100/'Valori assoluti'!$J34</f>
        <v>10.648148148148149</v>
      </c>
      <c r="H34" s="19">
        <f>'Valori assoluti'!H34*100/'Valori assoluti'!$J34</f>
        <v>5.787037037037037</v>
      </c>
      <c r="I34" s="19">
        <f>'Valori assoluti'!I34*100/'Valori assoluti'!$J34</f>
        <v>0.46296296296296297</v>
      </c>
      <c r="J34" s="20">
        <f t="shared" si="0"/>
        <v>100.00000000000001</v>
      </c>
    </row>
    <row r="35" spans="1:10" ht="12.75">
      <c r="A35" s="11" t="s">
        <v>34</v>
      </c>
      <c r="B35" s="19">
        <f>'Valori assoluti'!B35*100/'Valori assoluti'!$J35</f>
        <v>2.7777777777777777</v>
      </c>
      <c r="C35" s="19">
        <f>'Valori assoluti'!C35*100/'Valori assoluti'!$J35</f>
        <v>13.88888888888889</v>
      </c>
      <c r="D35" s="19">
        <f>'Valori assoluti'!D35*100/'Valori assoluti'!$J35</f>
        <v>30.555555555555557</v>
      </c>
      <c r="E35" s="19">
        <f>'Valori assoluti'!E35*100/'Valori assoluti'!$J35</f>
        <v>27.77777777777778</v>
      </c>
      <c r="F35" s="19">
        <f>'Valori assoluti'!F35*100/'Valori assoluti'!$J35</f>
        <v>11.11111111111111</v>
      </c>
      <c r="G35" s="19">
        <f>'Valori assoluti'!G35*100/'Valori assoluti'!$J35</f>
        <v>8.333333333333334</v>
      </c>
      <c r="H35" s="19">
        <f>'Valori assoluti'!H35*100/'Valori assoluti'!$J35</f>
        <v>5.555555555555555</v>
      </c>
      <c r="I35" s="19">
        <f>'Valori assoluti'!I35*100/'Valori assoluti'!$J35</f>
        <v>0</v>
      </c>
      <c r="J35" s="20">
        <f t="shared" si="0"/>
        <v>100</v>
      </c>
    </row>
    <row r="36" spans="1:10" ht="12.75">
      <c r="A36" s="11" t="s">
        <v>35</v>
      </c>
      <c r="B36" s="19">
        <f>'Valori assoluti'!B36*100/'Valori assoluti'!$J36</f>
        <v>8.606294155427104</v>
      </c>
      <c r="C36" s="19">
        <f>'Valori assoluti'!C36*100/'Valori assoluti'!$J36</f>
        <v>5.844572896596018</v>
      </c>
      <c r="D36" s="19">
        <f>'Valori assoluti'!D36*100/'Valori assoluti'!$J36</f>
        <v>21.57996146435453</v>
      </c>
      <c r="E36" s="19">
        <f>'Valori assoluti'!E36*100/'Valori assoluti'!$J36</f>
        <v>27.552986512524086</v>
      </c>
      <c r="F36" s="19">
        <f>'Valori assoluti'!F36*100/'Valori assoluti'!$J36</f>
        <v>16.82723185613359</v>
      </c>
      <c r="G36" s="19">
        <f>'Valori assoluti'!G36*100/'Valori assoluti'!$J36</f>
        <v>14.129736673089274</v>
      </c>
      <c r="H36" s="19">
        <f>'Valori assoluti'!H36*100/'Valori assoluti'!$J36</f>
        <v>3.6608863198458574</v>
      </c>
      <c r="I36" s="19">
        <f>'Valori assoluti'!I36*100/'Valori assoluti'!$J36</f>
        <v>1.798330122029544</v>
      </c>
      <c r="J36" s="20">
        <f t="shared" si="0"/>
        <v>100</v>
      </c>
    </row>
    <row r="37" spans="1:10" ht="12.75">
      <c r="A37" s="11" t="s">
        <v>36</v>
      </c>
      <c r="B37" s="19">
        <f>'Valori assoluti'!B37*100/'Valori assoluti'!$J37</f>
        <v>9.574468085106384</v>
      </c>
      <c r="C37" s="19">
        <f>'Valori assoluti'!C37*100/'Valori assoluti'!$J37</f>
        <v>5.319148936170213</v>
      </c>
      <c r="D37" s="19">
        <f>'Valori assoluti'!D37*100/'Valori assoluti'!$J37</f>
        <v>23.138297872340427</v>
      </c>
      <c r="E37" s="19">
        <f>'Valori assoluti'!E37*100/'Valori assoluti'!$J37</f>
        <v>24.73404255319149</v>
      </c>
      <c r="F37" s="19">
        <f>'Valori assoluti'!F37*100/'Valori assoluti'!$J37</f>
        <v>21.54255319148936</v>
      </c>
      <c r="G37" s="19">
        <f>'Valori assoluti'!G37*100/'Valori assoluti'!$J37</f>
        <v>11.702127659574469</v>
      </c>
      <c r="H37" s="19">
        <f>'Valori assoluti'!H37*100/'Valori assoluti'!$J37</f>
        <v>2.393617021276596</v>
      </c>
      <c r="I37" s="19">
        <f>'Valori assoluti'!I37*100/'Valori assoluti'!$J37</f>
        <v>1.5957446808510638</v>
      </c>
      <c r="J37" s="20">
        <f t="shared" si="0"/>
        <v>100.00000000000001</v>
      </c>
    </row>
    <row r="38" spans="1:10" ht="12.75">
      <c r="A38" s="11" t="s">
        <v>37</v>
      </c>
      <c r="B38" s="19">
        <f>'Valori assoluti'!B38*100/'Valori assoluti'!$J38</f>
        <v>10.477741585233442</v>
      </c>
      <c r="C38" s="19">
        <f>'Valori assoluti'!C38*100/'Valori assoluti'!$J38</f>
        <v>6.188925081433225</v>
      </c>
      <c r="D38" s="19">
        <f>'Valori assoluti'!D38*100/'Valori assoluti'!$J38</f>
        <v>21.172638436482085</v>
      </c>
      <c r="E38" s="19">
        <f>'Valori assoluti'!E38*100/'Valori assoluti'!$J38</f>
        <v>26.492942453854507</v>
      </c>
      <c r="F38" s="19">
        <f>'Valori assoluti'!F38*100/'Valori assoluti'!$J38</f>
        <v>16.938110749185668</v>
      </c>
      <c r="G38" s="19">
        <f>'Valori assoluti'!G38*100/'Valori assoluti'!$J38</f>
        <v>13.355048859934854</v>
      </c>
      <c r="H38" s="19">
        <f>'Valori assoluti'!H38*100/'Valori assoluti'!$J38</f>
        <v>4.071661237785016</v>
      </c>
      <c r="I38" s="19">
        <f>'Valori assoluti'!I38*100/'Valori assoluti'!$J38</f>
        <v>1.3029315960912051</v>
      </c>
      <c r="J38" s="20">
        <f t="shared" si="0"/>
        <v>100</v>
      </c>
    </row>
    <row r="39" spans="1:10" ht="12.75">
      <c r="A39" s="11" t="s">
        <v>38</v>
      </c>
      <c r="B39" s="19">
        <f>'Valori assoluti'!B39*100/'Valori assoluti'!$J39</f>
        <v>6.25</v>
      </c>
      <c r="C39" s="19">
        <f>'Valori assoluti'!C39*100/'Valori assoluti'!$J39</f>
        <v>0</v>
      </c>
      <c r="D39" s="19">
        <f>'Valori assoluti'!D39*100/'Valori assoluti'!$J39</f>
        <v>25</v>
      </c>
      <c r="E39" s="19">
        <f>'Valori assoluti'!E39*100/'Valori assoluti'!$J39</f>
        <v>25</v>
      </c>
      <c r="F39" s="19">
        <f>'Valori assoluti'!F39*100/'Valori assoluti'!$J39</f>
        <v>25</v>
      </c>
      <c r="G39" s="19">
        <f>'Valori assoluti'!G39*100/'Valori assoluti'!$J39</f>
        <v>6.25</v>
      </c>
      <c r="H39" s="19">
        <f>'Valori assoluti'!H39*100/'Valori assoluti'!$J39</f>
        <v>6.25</v>
      </c>
      <c r="I39" s="19">
        <f>'Valori assoluti'!I39*100/'Valori assoluti'!$J39</f>
        <v>6.25</v>
      </c>
      <c r="J39" s="20">
        <f t="shared" si="0"/>
        <v>100</v>
      </c>
    </row>
    <row r="40" spans="1:10" ht="12.75">
      <c r="A40" s="11" t="s">
        <v>39</v>
      </c>
      <c r="B40" s="19">
        <f>'Valori assoluti'!B40*100/'Valori assoluti'!$J40</f>
        <v>10.372340425531915</v>
      </c>
      <c r="C40" s="19">
        <f>'Valori assoluti'!C40*100/'Valori assoluti'!$J40</f>
        <v>5.585106382978723</v>
      </c>
      <c r="D40" s="19">
        <f>'Valori assoluti'!D40*100/'Valori assoluti'!$J40</f>
        <v>20.74468085106383</v>
      </c>
      <c r="E40" s="19">
        <f>'Valori assoluti'!E40*100/'Valori assoluti'!$J40</f>
        <v>26.06382978723404</v>
      </c>
      <c r="F40" s="19">
        <f>'Valori assoluti'!F40*100/'Valori assoluti'!$J40</f>
        <v>17.5531914893617</v>
      </c>
      <c r="G40" s="19">
        <f>'Valori assoluti'!G40*100/'Valori assoluti'!$J40</f>
        <v>13.297872340425531</v>
      </c>
      <c r="H40" s="19">
        <f>'Valori assoluti'!H40*100/'Valori assoluti'!$J40</f>
        <v>5.053191489361702</v>
      </c>
      <c r="I40" s="19">
        <f>'Valori assoluti'!I40*100/'Valori assoluti'!$J40</f>
        <v>1.3297872340425532</v>
      </c>
      <c r="J40" s="20">
        <f t="shared" si="0"/>
        <v>100.00000000000001</v>
      </c>
    </row>
    <row r="41" spans="1:10" ht="12.75">
      <c r="A41" s="11" t="s">
        <v>40</v>
      </c>
      <c r="B41" s="19">
        <f>'Valori assoluti'!B41*100/'Valori assoluti'!$J41</f>
        <v>8.688783570300158</v>
      </c>
      <c r="C41" s="19">
        <f>'Valori assoluti'!C41*100/'Valori assoluti'!$J41</f>
        <v>4.423380726698262</v>
      </c>
      <c r="D41" s="19">
        <f>'Valori assoluti'!D41*100/'Valori assoluti'!$J41</f>
        <v>22.906793048973142</v>
      </c>
      <c r="E41" s="19">
        <f>'Valori assoluti'!E41*100/'Valori assoluti'!$J41</f>
        <v>26.066350710900473</v>
      </c>
      <c r="F41" s="19">
        <f>'Valori assoluti'!F41*100/'Valori assoluti'!$J41</f>
        <v>19.273301737756714</v>
      </c>
      <c r="G41" s="19">
        <f>'Valori assoluti'!G41*100/'Valori assoluti'!$J41</f>
        <v>12.322274881516588</v>
      </c>
      <c r="H41" s="19">
        <f>'Valori assoluti'!H41*100/'Valori assoluti'!$J41</f>
        <v>5.371248025276461</v>
      </c>
      <c r="I41" s="19">
        <f>'Valori assoluti'!I41*100/'Valori assoluti'!$J41</f>
        <v>0.9478672985781991</v>
      </c>
      <c r="J41" s="20">
        <f t="shared" si="0"/>
        <v>100</v>
      </c>
    </row>
    <row r="42" spans="1:10" ht="12.75">
      <c r="A42" s="11" t="s">
        <v>41</v>
      </c>
      <c r="B42" s="19">
        <f>'Valori assoluti'!B42*100/'Valori assoluti'!$J42</f>
        <v>7.956600361663653</v>
      </c>
      <c r="C42" s="19">
        <f>'Valori assoluti'!C42*100/'Valori assoluti'!$J42</f>
        <v>7.052441229656419</v>
      </c>
      <c r="D42" s="19">
        <f>'Valori assoluti'!D42*100/'Valori assoluti'!$J42</f>
        <v>16.2748643761302</v>
      </c>
      <c r="E42" s="19">
        <f>'Valori assoluti'!E42*100/'Valori assoluti'!$J42</f>
        <v>28.209764918625677</v>
      </c>
      <c r="F42" s="19">
        <f>'Valori assoluti'!F42*100/'Valori assoluti'!$J42</f>
        <v>20.61482820976492</v>
      </c>
      <c r="G42" s="19">
        <f>'Valori assoluti'!G42*100/'Valori assoluti'!$J42</f>
        <v>14.285714285714286</v>
      </c>
      <c r="H42" s="19">
        <f>'Valori assoluti'!H42*100/'Valori assoluti'!$J42</f>
        <v>4.882459312839059</v>
      </c>
      <c r="I42" s="19">
        <f>'Valori assoluti'!I42*100/'Valori assoluti'!$J42</f>
        <v>0.7233273056057866</v>
      </c>
      <c r="J42" s="20">
        <f t="shared" si="0"/>
        <v>100.00000000000001</v>
      </c>
    </row>
    <row r="43" spans="1:10" ht="12.75">
      <c r="A43" s="11" t="s">
        <v>42</v>
      </c>
      <c r="B43" s="19">
        <f>'Valori assoluti'!B43*100/'Valori assoluti'!$J43</f>
        <v>9.776536312849162</v>
      </c>
      <c r="C43" s="19">
        <f>'Valori assoluti'!C43*100/'Valori assoluti'!$J43</f>
        <v>6.70391061452514</v>
      </c>
      <c r="D43" s="19">
        <f>'Valori assoluti'!D43*100/'Valori assoluti'!$J43</f>
        <v>23.649906890130353</v>
      </c>
      <c r="E43" s="19">
        <f>'Valori assoluti'!E43*100/'Valori assoluti'!$J43</f>
        <v>23.743016759776538</v>
      </c>
      <c r="F43" s="19">
        <f>'Valori assoluti'!F43*100/'Valori assoluti'!$J43</f>
        <v>18.34264432029795</v>
      </c>
      <c r="G43" s="19">
        <f>'Valori assoluti'!G43*100/'Valori assoluti'!$J43</f>
        <v>12.756052141527002</v>
      </c>
      <c r="H43" s="19">
        <f>'Valori assoluti'!H43*100/'Valori assoluti'!$J43</f>
        <v>4.283054003724395</v>
      </c>
      <c r="I43" s="19">
        <f>'Valori assoluti'!I43*100/'Valori assoluti'!$J43</f>
        <v>0.74487895716946</v>
      </c>
      <c r="J43" s="20">
        <f t="shared" si="0"/>
        <v>100.00000000000001</v>
      </c>
    </row>
    <row r="44" spans="1:10" ht="12.75">
      <c r="A44" s="11" t="s">
        <v>43</v>
      </c>
      <c r="B44" s="19">
        <f>'Valori assoluti'!B44*100/'Valori assoluti'!$J44</f>
        <v>10.46228710462287</v>
      </c>
      <c r="C44" s="19">
        <f>'Valori assoluti'!C44*100/'Valori assoluti'!$J44</f>
        <v>4.866180048661801</v>
      </c>
      <c r="D44" s="19">
        <f>'Valori assoluti'!D44*100/'Valori assoluti'!$J44</f>
        <v>19.343065693430656</v>
      </c>
      <c r="E44" s="19">
        <f>'Valori assoluti'!E44*100/'Valori assoluti'!$J44</f>
        <v>28.223844282238442</v>
      </c>
      <c r="F44" s="19">
        <f>'Valori assoluti'!F44*100/'Valori assoluti'!$J44</f>
        <v>18.004866180048662</v>
      </c>
      <c r="G44" s="19">
        <f>'Valori assoluti'!G44*100/'Valori assoluti'!$J44</f>
        <v>13.86861313868613</v>
      </c>
      <c r="H44" s="19">
        <f>'Valori assoluti'!H44*100/'Valori assoluti'!$J44</f>
        <v>4.37956204379562</v>
      </c>
      <c r="I44" s="19">
        <f>'Valori assoluti'!I44*100/'Valori assoluti'!$J44</f>
        <v>0.851581508515815</v>
      </c>
      <c r="J44" s="20">
        <f t="shared" si="0"/>
        <v>100</v>
      </c>
    </row>
    <row r="45" spans="1:10" ht="12.75">
      <c r="A45" s="11" t="s">
        <v>44</v>
      </c>
      <c r="B45" s="19">
        <f>'Valori assoluti'!B45*100/'Valori assoluti'!$J45</f>
        <v>10.800508259212199</v>
      </c>
      <c r="C45" s="19">
        <f>'Valori assoluti'!C45*100/'Valori assoluti'!$J45</f>
        <v>5.336721728081321</v>
      </c>
      <c r="D45" s="19">
        <f>'Valori assoluti'!D45*100/'Valori assoluti'!$J45</f>
        <v>21.092757306226176</v>
      </c>
      <c r="E45" s="19">
        <f>'Valori assoluti'!E45*100/'Valori assoluti'!$J45</f>
        <v>22.236340533672173</v>
      </c>
      <c r="F45" s="19">
        <f>'Valori assoluti'!F45*100/'Valori assoluti'!$J45</f>
        <v>19.567979669631512</v>
      </c>
      <c r="G45" s="19">
        <f>'Valori assoluti'!G45*100/'Valori assoluti'!$J45</f>
        <v>14.866581956797967</v>
      </c>
      <c r="H45" s="19">
        <f>'Valori assoluti'!H45*100/'Valori assoluti'!$J45</f>
        <v>4.5743329097839895</v>
      </c>
      <c r="I45" s="19">
        <f>'Valori assoluti'!I45*100/'Valori assoluti'!$J45</f>
        <v>1.5247776365946633</v>
      </c>
      <c r="J45" s="20">
        <f t="shared" si="0"/>
        <v>100.00000000000001</v>
      </c>
    </row>
    <row r="46" spans="1:10" ht="12.75">
      <c r="A46" s="11" t="s">
        <v>45</v>
      </c>
      <c r="B46" s="19">
        <f>'Valori assoluti'!B46*100/'Valori assoluti'!$J46</f>
        <v>10.21505376344086</v>
      </c>
      <c r="C46" s="19">
        <f>'Valori assoluti'!C46*100/'Valori assoluti'!$J46</f>
        <v>4.301075268817204</v>
      </c>
      <c r="D46" s="19">
        <f>'Valori assoluti'!D46*100/'Valori assoluti'!$J46</f>
        <v>28.49462365591398</v>
      </c>
      <c r="E46" s="19">
        <f>'Valori assoluti'!E46*100/'Valori assoluti'!$J46</f>
        <v>23.118279569892472</v>
      </c>
      <c r="F46" s="19">
        <f>'Valori assoluti'!F46*100/'Valori assoluti'!$J46</f>
        <v>22.043010752688172</v>
      </c>
      <c r="G46" s="19">
        <f>'Valori assoluti'!G46*100/'Valori assoluti'!$J46</f>
        <v>9.67741935483871</v>
      </c>
      <c r="H46" s="19">
        <f>'Valori assoluti'!H46*100/'Valori assoluti'!$J46</f>
        <v>2.150537634408602</v>
      </c>
      <c r="I46" s="19">
        <f>'Valori assoluti'!I46*100/'Valori assoluti'!$J46</f>
        <v>0</v>
      </c>
      <c r="J46" s="20">
        <f t="shared" si="0"/>
        <v>100</v>
      </c>
    </row>
    <row r="47" spans="1:10" ht="12.75">
      <c r="A47" s="11" t="s">
        <v>46</v>
      </c>
      <c r="B47" s="19">
        <f>'Valori assoluti'!B47*100/'Valori assoluti'!$J47</f>
        <v>11.390532544378699</v>
      </c>
      <c r="C47" s="19">
        <f>'Valori assoluti'!C47*100/'Valori assoluti'!$J47</f>
        <v>5.9171597633136095</v>
      </c>
      <c r="D47" s="19">
        <f>'Valori assoluti'!D47*100/'Valori assoluti'!$J47</f>
        <v>20.71005917159763</v>
      </c>
      <c r="E47" s="19">
        <f>'Valori assoluti'!E47*100/'Valori assoluti'!$J47</f>
        <v>28.106508875739646</v>
      </c>
      <c r="F47" s="19">
        <f>'Valori assoluti'!F47*100/'Valori assoluti'!$J47</f>
        <v>16.715976331360945</v>
      </c>
      <c r="G47" s="19">
        <f>'Valori assoluti'!G47*100/'Valori assoluti'!$J47</f>
        <v>12.42603550295858</v>
      </c>
      <c r="H47" s="19">
        <f>'Valori assoluti'!H47*100/'Valori assoluti'!$J47</f>
        <v>3.9940828402366866</v>
      </c>
      <c r="I47" s="19">
        <f>'Valori assoluti'!I47*100/'Valori assoluti'!$J47</f>
        <v>0.7396449704142012</v>
      </c>
      <c r="J47" s="20">
        <f t="shared" si="0"/>
        <v>100.00000000000001</v>
      </c>
    </row>
    <row r="48" spans="1:10" ht="12.75">
      <c r="A48" s="11" t="s">
        <v>47</v>
      </c>
      <c r="B48" s="19">
        <f>'Valori assoluti'!B48*100/'Valori assoluti'!$J48</f>
        <v>8.333333333333334</v>
      </c>
      <c r="C48" s="19">
        <f>'Valori assoluti'!C48*100/'Valori assoluti'!$J48</f>
        <v>5.6047197640118</v>
      </c>
      <c r="D48" s="19">
        <f>'Valori assoluti'!D48*100/'Valori assoluti'!$J48</f>
        <v>21.091445427728612</v>
      </c>
      <c r="E48" s="19">
        <f>'Valori assoluti'!E48*100/'Valori assoluti'!$J48</f>
        <v>27.728613569321535</v>
      </c>
      <c r="F48" s="19">
        <f>'Valori assoluti'!F48*100/'Valori assoluti'!$J48</f>
        <v>18.21533923303835</v>
      </c>
      <c r="G48" s="19">
        <f>'Valori assoluti'!G48*100/'Valori assoluti'!$J48</f>
        <v>13.7905604719764</v>
      </c>
      <c r="H48" s="19">
        <f>'Valori assoluti'!H48*100/'Valori assoluti'!$J48</f>
        <v>4.056047197640118</v>
      </c>
      <c r="I48" s="19">
        <f>'Valori assoluti'!I48*100/'Valori assoluti'!$J48</f>
        <v>1.1799410029498525</v>
      </c>
      <c r="J48" s="20">
        <f t="shared" si="0"/>
        <v>100</v>
      </c>
    </row>
    <row r="49" spans="1:10" ht="12.75">
      <c r="A49" s="11" t="s">
        <v>48</v>
      </c>
      <c r="B49" s="19">
        <f>'Valori assoluti'!B49*100/'Valori assoluti'!$J49</f>
        <v>7.659574468085107</v>
      </c>
      <c r="C49" s="19">
        <f>'Valori assoluti'!C49*100/'Valori assoluti'!$J49</f>
        <v>4.25531914893617</v>
      </c>
      <c r="D49" s="19">
        <f>'Valori assoluti'!D49*100/'Valori assoluti'!$J49</f>
        <v>22.97872340425532</v>
      </c>
      <c r="E49" s="19">
        <f>'Valori assoluti'!E49*100/'Valori assoluti'!$J49</f>
        <v>24.680851063829788</v>
      </c>
      <c r="F49" s="19">
        <f>'Valori assoluti'!F49*100/'Valori assoluti'!$J49</f>
        <v>18.29787234042553</v>
      </c>
      <c r="G49" s="19">
        <f>'Valori assoluti'!G49*100/'Valori assoluti'!$J49</f>
        <v>14.46808510638298</v>
      </c>
      <c r="H49" s="19">
        <f>'Valori assoluti'!H49*100/'Valori assoluti'!$J49</f>
        <v>5.531914893617022</v>
      </c>
      <c r="I49" s="19">
        <f>'Valori assoluti'!I49*100/'Valori assoluti'!$J49</f>
        <v>2.127659574468085</v>
      </c>
      <c r="J49" s="20">
        <f t="shared" si="0"/>
        <v>100</v>
      </c>
    </row>
    <row r="50" spans="1:10" ht="12.75">
      <c r="A50" s="11" t="s">
        <v>49</v>
      </c>
      <c r="B50" s="19">
        <f>'Valori assoluti'!B50*100/'Valori assoluti'!$J50</f>
        <v>9.96168582375479</v>
      </c>
      <c r="C50" s="19">
        <f>'Valori assoluti'!C50*100/'Valori assoluti'!$J50</f>
        <v>6.130268199233717</v>
      </c>
      <c r="D50" s="19">
        <f>'Valori assoluti'!D50*100/'Valori assoluti'!$J50</f>
        <v>26.81992337164751</v>
      </c>
      <c r="E50" s="19">
        <f>'Valori assoluti'!E50*100/'Valori assoluti'!$J50</f>
        <v>18.96551724137931</v>
      </c>
      <c r="F50" s="19">
        <f>'Valori assoluti'!F50*100/'Valori assoluti'!$J50</f>
        <v>20.114942528735632</v>
      </c>
      <c r="G50" s="19">
        <f>'Valori assoluti'!G50*100/'Valori assoluti'!$J50</f>
        <v>12.068965517241379</v>
      </c>
      <c r="H50" s="19">
        <f>'Valori assoluti'!H50*100/'Valori assoluti'!$J50</f>
        <v>4.980842911877395</v>
      </c>
      <c r="I50" s="19">
        <f>'Valori assoluti'!I50*100/'Valori assoluti'!$J50</f>
        <v>0.9578544061302682</v>
      </c>
      <c r="J50" s="20">
        <f t="shared" si="0"/>
        <v>99.99999999999999</v>
      </c>
    </row>
    <row r="51" spans="1:10" ht="12.75">
      <c r="A51" s="11" t="s">
        <v>50</v>
      </c>
      <c r="B51" s="19">
        <f>'Valori assoluti'!B51*100/'Valori assoluti'!$J51</f>
        <v>3.0303030303030303</v>
      </c>
      <c r="C51" s="19">
        <f>'Valori assoluti'!C51*100/'Valori assoluti'!$J51</f>
        <v>6.0606060606060606</v>
      </c>
      <c r="D51" s="19">
        <f>'Valori assoluti'!D51*100/'Valori assoluti'!$J51</f>
        <v>33.333333333333336</v>
      </c>
      <c r="E51" s="19">
        <f>'Valori assoluti'!E51*100/'Valori assoluti'!$J51</f>
        <v>33.333333333333336</v>
      </c>
      <c r="F51" s="19">
        <f>'Valori assoluti'!F51*100/'Valori assoluti'!$J51</f>
        <v>15.151515151515152</v>
      </c>
      <c r="G51" s="19">
        <f>'Valori assoluti'!G51*100/'Valori assoluti'!$J51</f>
        <v>6.0606060606060606</v>
      </c>
      <c r="H51" s="19">
        <f>'Valori assoluti'!H51*100/'Valori assoluti'!$J51</f>
        <v>3.0303030303030303</v>
      </c>
      <c r="I51" s="19">
        <f>'Valori assoluti'!I51*100/'Valori assoluti'!$J51</f>
        <v>0</v>
      </c>
      <c r="J51" s="20">
        <f t="shared" si="0"/>
        <v>100</v>
      </c>
    </row>
    <row r="52" spans="1:10" ht="12.75">
      <c r="A52" s="11" t="s">
        <v>51</v>
      </c>
      <c r="B52" s="19">
        <f>'Valori assoluti'!B52*100/'Valori assoluti'!$J52</f>
        <v>10.35525321239607</v>
      </c>
      <c r="C52" s="19">
        <f>'Valori assoluti'!C52*100/'Valori assoluti'!$J52</f>
        <v>5.593348450491308</v>
      </c>
      <c r="D52" s="19">
        <f>'Valori assoluti'!D52*100/'Valori assoluti'!$J52</f>
        <v>20.55933484504913</v>
      </c>
      <c r="E52" s="19">
        <f>'Valori assoluti'!E52*100/'Valori assoluti'!$J52</f>
        <v>26.53061224489796</v>
      </c>
      <c r="F52" s="19">
        <f>'Valori assoluti'!F52*100/'Valori assoluti'!$J52</f>
        <v>17.83824640967498</v>
      </c>
      <c r="G52" s="19">
        <f>'Valori assoluti'!G52*100/'Valori assoluti'!$J52</f>
        <v>13.681027966742253</v>
      </c>
      <c r="H52" s="19">
        <f>'Valori assoluti'!H52*100/'Valori assoluti'!$J52</f>
        <v>4.308390022675737</v>
      </c>
      <c r="I52" s="19">
        <f>'Valori assoluti'!I52*100/'Valori assoluti'!$J52</f>
        <v>1.1337868480725624</v>
      </c>
      <c r="J52" s="20">
        <f t="shared" si="0"/>
        <v>99.99999999999999</v>
      </c>
    </row>
    <row r="53" spans="1:10" ht="12.75">
      <c r="A53" s="11" t="s">
        <v>52</v>
      </c>
      <c r="B53" s="19">
        <f>'Valori assoluti'!B53*100/'Valori assoluti'!$J53</f>
        <v>9.428685577307231</v>
      </c>
      <c r="C53" s="19">
        <f>'Valori assoluti'!C53*100/'Valori assoluti'!$J53</f>
        <v>6.232520974830204</v>
      </c>
      <c r="D53" s="19">
        <f>'Valori assoluti'!D53*100/'Valori assoluti'!$J53</f>
        <v>23.691570115860966</v>
      </c>
      <c r="E53" s="19">
        <f>'Valori assoluti'!E53*100/'Valori assoluti'!$J53</f>
        <v>25.049940071913703</v>
      </c>
      <c r="F53" s="19">
        <f>'Valori assoluti'!F53*100/'Valori assoluti'!$J53</f>
        <v>17.019576508190173</v>
      </c>
      <c r="G53" s="19">
        <f>'Valori assoluti'!G53*100/'Valori assoluti'!$J53</f>
        <v>12.984418697562925</v>
      </c>
      <c r="H53" s="19">
        <f>'Valori assoluti'!H53*100/'Valori assoluti'!$J53</f>
        <v>4.115061925689173</v>
      </c>
      <c r="I53" s="19">
        <f>'Valori assoluti'!I53*100/'Valori assoluti'!$J53</f>
        <v>1.4782261286456253</v>
      </c>
      <c r="J53" s="20">
        <f t="shared" si="0"/>
        <v>100.00000000000001</v>
      </c>
    </row>
    <row r="54" spans="1:10" ht="12.75">
      <c r="A54" s="11" t="s">
        <v>53</v>
      </c>
      <c r="B54" s="19">
        <f>'Valori assoluti'!B54*100/'Valori assoluti'!$J54</f>
        <v>9.090909090909092</v>
      </c>
      <c r="C54" s="19">
        <f>'Valori assoluti'!C54*100/'Valori assoluti'!$J54</f>
        <v>3.5573122529644268</v>
      </c>
      <c r="D54" s="19">
        <f>'Valori assoluti'!D54*100/'Valori assoluti'!$J54</f>
        <v>24.90118577075099</v>
      </c>
      <c r="E54" s="19">
        <f>'Valori assoluti'!E54*100/'Valori assoluti'!$J54</f>
        <v>19.367588932806324</v>
      </c>
      <c r="F54" s="19">
        <f>'Valori assoluti'!F54*100/'Valori assoluti'!$J54</f>
        <v>20.553359683794465</v>
      </c>
      <c r="G54" s="19">
        <f>'Valori assoluti'!G54*100/'Valori assoluti'!$J54</f>
        <v>17.391304347826086</v>
      </c>
      <c r="H54" s="19">
        <f>'Valori assoluti'!H54*100/'Valori assoluti'!$J54</f>
        <v>3.952569169960474</v>
      </c>
      <c r="I54" s="19">
        <f>'Valori assoluti'!I54*100/'Valori assoluti'!$J54</f>
        <v>1.1857707509881423</v>
      </c>
      <c r="J54" s="20">
        <f t="shared" si="0"/>
        <v>99.99999999999999</v>
      </c>
    </row>
    <row r="55" spans="1:10" ht="12.75">
      <c r="A55" s="11" t="s">
        <v>54</v>
      </c>
      <c r="B55" s="19">
        <f>'Valori assoluti'!B55*100/'Valori assoluti'!$J55</f>
        <v>14.678899082568808</v>
      </c>
      <c r="C55" s="19">
        <f>'Valori assoluti'!C55*100/'Valori assoluti'!$J55</f>
        <v>4.587155963302752</v>
      </c>
      <c r="D55" s="19">
        <f>'Valori assoluti'!D55*100/'Valori assoluti'!$J55</f>
        <v>23.853211009174313</v>
      </c>
      <c r="E55" s="19">
        <f>'Valori assoluti'!E55*100/'Valori assoluti'!$J55</f>
        <v>22.01834862385321</v>
      </c>
      <c r="F55" s="19">
        <f>'Valori assoluti'!F55*100/'Valori assoluti'!$J55</f>
        <v>22.93577981651376</v>
      </c>
      <c r="G55" s="19">
        <f>'Valori assoluti'!G55*100/'Valori assoluti'!$J55</f>
        <v>6.422018348623853</v>
      </c>
      <c r="H55" s="19">
        <f>'Valori assoluti'!H55*100/'Valori assoluti'!$J55</f>
        <v>3.669724770642202</v>
      </c>
      <c r="I55" s="19">
        <f>'Valori assoluti'!I55*100/'Valori assoluti'!$J55</f>
        <v>1.834862385321101</v>
      </c>
      <c r="J55" s="20">
        <f t="shared" si="0"/>
        <v>100</v>
      </c>
    </row>
    <row r="56" spans="1:10" ht="12.75">
      <c r="A56" s="11" t="s">
        <v>55</v>
      </c>
      <c r="B56" s="19">
        <f>'Valori assoluti'!B56*100/'Valori assoluti'!$J56</f>
        <v>13.304093567251462</v>
      </c>
      <c r="C56" s="19">
        <f>'Valori assoluti'!C56*100/'Valori assoluti'!$J56</f>
        <v>5.555555555555555</v>
      </c>
      <c r="D56" s="19">
        <f>'Valori assoluti'!D56*100/'Valori assoluti'!$J56</f>
        <v>21.34502923976608</v>
      </c>
      <c r="E56" s="19">
        <f>'Valori assoluti'!E56*100/'Valori assoluti'!$J56</f>
        <v>26.75438596491228</v>
      </c>
      <c r="F56" s="19">
        <f>'Valori assoluti'!F56*100/'Valori assoluti'!$J56</f>
        <v>15.64327485380117</v>
      </c>
      <c r="G56" s="19">
        <f>'Valori assoluti'!G56*100/'Valori assoluti'!$J56</f>
        <v>12.134502923976608</v>
      </c>
      <c r="H56" s="19">
        <f>'Valori assoluti'!H56*100/'Valori assoluti'!$J56</f>
        <v>4.385964912280702</v>
      </c>
      <c r="I56" s="19">
        <f>'Valori assoluti'!I56*100/'Valori assoluti'!$J56</f>
        <v>0.8771929824561403</v>
      </c>
      <c r="J56" s="20">
        <f t="shared" si="0"/>
        <v>100</v>
      </c>
    </row>
    <row r="57" spans="1:10" ht="12.75">
      <c r="A57" s="11" t="s">
        <v>56</v>
      </c>
      <c r="B57" s="19">
        <f>'Valori assoluti'!B57*100/'Valori assoluti'!$J57</f>
        <v>11.406844106463879</v>
      </c>
      <c r="C57" s="19">
        <f>'Valori assoluti'!C57*100/'Valori assoluti'!$J57</f>
        <v>11.02661596958175</v>
      </c>
      <c r="D57" s="19">
        <f>'Valori assoluti'!D57*100/'Valori assoluti'!$J57</f>
        <v>18.631178707224336</v>
      </c>
      <c r="E57" s="19">
        <f>'Valori assoluti'!E57*100/'Valori assoluti'!$J57</f>
        <v>25.09505703422053</v>
      </c>
      <c r="F57" s="19">
        <f>'Valori assoluti'!F57*100/'Valori assoluti'!$J57</f>
        <v>15.5893536121673</v>
      </c>
      <c r="G57" s="19">
        <f>'Valori assoluti'!G57*100/'Valori assoluti'!$J57</f>
        <v>13.688212927756654</v>
      </c>
      <c r="H57" s="19">
        <f>'Valori assoluti'!H57*100/'Valori assoluti'!$J57</f>
        <v>3.4220532319391634</v>
      </c>
      <c r="I57" s="19">
        <f>'Valori assoluti'!I57*100/'Valori assoluti'!$J57</f>
        <v>1.1406844106463878</v>
      </c>
      <c r="J57" s="20">
        <f t="shared" si="0"/>
        <v>100</v>
      </c>
    </row>
    <row r="58" spans="1:10" ht="12.75">
      <c r="A58" s="11" t="s">
        <v>57</v>
      </c>
      <c r="B58" s="19">
        <f>'Valori assoluti'!B58*100/'Valori assoluti'!$J58</f>
        <v>10.064935064935066</v>
      </c>
      <c r="C58" s="19">
        <f>'Valori assoluti'!C58*100/'Valori assoluti'!$J58</f>
        <v>6.818181818181818</v>
      </c>
      <c r="D58" s="19">
        <f>'Valori assoluti'!D58*100/'Valori assoluti'!$J58</f>
        <v>24.350649350649352</v>
      </c>
      <c r="E58" s="19">
        <f>'Valori assoluti'!E58*100/'Valori assoluti'!$J58</f>
        <v>25.974025974025974</v>
      </c>
      <c r="F58" s="19">
        <f>'Valori assoluti'!F58*100/'Valori assoluti'!$J58</f>
        <v>15.746753246753247</v>
      </c>
      <c r="G58" s="19">
        <f>'Valori assoluti'!G58*100/'Valori assoluti'!$J58</f>
        <v>12.175324675324676</v>
      </c>
      <c r="H58" s="19">
        <f>'Valori assoluti'!H58*100/'Valori assoluti'!$J58</f>
        <v>3.409090909090909</v>
      </c>
      <c r="I58" s="19">
        <f>'Valori assoluti'!I58*100/'Valori assoluti'!$J58</f>
        <v>1.4610389610389611</v>
      </c>
      <c r="J58" s="20">
        <f t="shared" si="0"/>
        <v>100</v>
      </c>
    </row>
    <row r="59" spans="1:10" ht="12.75">
      <c r="A59" s="11" t="s">
        <v>58</v>
      </c>
      <c r="B59" s="19">
        <f>'Valori assoluti'!B59*100/'Valori assoluti'!$J59</f>
        <v>9.576138147566718</v>
      </c>
      <c r="C59" s="19">
        <f>'Valori assoluti'!C59*100/'Valori assoluti'!$J59</f>
        <v>6.985871271585557</v>
      </c>
      <c r="D59" s="19">
        <f>'Valori assoluti'!D59*100/'Valori assoluti'!$J59</f>
        <v>21.19309262166405</v>
      </c>
      <c r="E59" s="19">
        <f>'Valori assoluti'!E59*100/'Valori assoluti'!$J59</f>
        <v>25.98116169544741</v>
      </c>
      <c r="F59" s="19">
        <f>'Valori assoluti'!F59*100/'Valori assoluti'!$J59</f>
        <v>16.797488226059656</v>
      </c>
      <c r="G59" s="19">
        <f>'Valori assoluti'!G59*100/'Valori assoluti'!$J59</f>
        <v>14.207221350078493</v>
      </c>
      <c r="H59" s="19">
        <f>'Valori assoluti'!H59*100/'Valori assoluti'!$J59</f>
        <v>4.7095761381475665</v>
      </c>
      <c r="I59" s="19">
        <f>'Valori assoluti'!I59*100/'Valori assoluti'!$J59</f>
        <v>0.5494505494505495</v>
      </c>
      <c r="J59" s="20">
        <f t="shared" si="0"/>
        <v>100.00000000000001</v>
      </c>
    </row>
    <row r="60" spans="1:10" ht="12.75">
      <c r="A60" s="11" t="s">
        <v>59</v>
      </c>
      <c r="B60" s="19">
        <f>'Valori assoluti'!B60*100/'Valori assoluti'!$J60</f>
        <v>9.153979572171902</v>
      </c>
      <c r="C60" s="19">
        <f>'Valori assoluti'!C60*100/'Valori assoluti'!$J60</f>
        <v>6.301792252842551</v>
      </c>
      <c r="D60" s="19">
        <f>'Valori assoluti'!D60*100/'Valori assoluti'!$J60</f>
        <v>20.485642705723645</v>
      </c>
      <c r="E60" s="19">
        <f>'Valori assoluti'!E60*100/'Valori assoluti'!$J60</f>
        <v>27.712468683754096</v>
      </c>
      <c r="F60" s="19">
        <f>'Valori assoluti'!F60*100/'Valori assoluti'!$J60</f>
        <v>16.168818654846792</v>
      </c>
      <c r="G60" s="19">
        <f>'Valori assoluti'!G60*100/'Valori assoluti'!$J60</f>
        <v>14.318751204470995</v>
      </c>
      <c r="H60" s="19">
        <f>'Valori assoluti'!H60*100/'Valori assoluti'!$J60</f>
        <v>4.548082482173829</v>
      </c>
      <c r="I60" s="19">
        <f>'Valori assoluti'!I60*100/'Valori assoluti'!$J60</f>
        <v>1.3104644440161881</v>
      </c>
      <c r="J60" s="20">
        <f t="shared" si="0"/>
        <v>100</v>
      </c>
    </row>
    <row r="61" spans="1:10" ht="12.75">
      <c r="A61" s="11" t="s">
        <v>60</v>
      </c>
      <c r="B61" s="19">
        <f>'Valori assoluti'!B61*100/'Valori assoluti'!$J61</f>
        <v>11.017964071856287</v>
      </c>
      <c r="C61" s="19">
        <f>'Valori assoluti'!C61*100/'Valori assoluti'!$J61</f>
        <v>5.748502994011976</v>
      </c>
      <c r="D61" s="19">
        <f>'Valori assoluti'!D61*100/'Valori assoluti'!$J61</f>
        <v>23.233532934131738</v>
      </c>
      <c r="E61" s="19">
        <f>'Valori assoluti'!E61*100/'Valori assoluti'!$J61</f>
        <v>22.634730538922156</v>
      </c>
      <c r="F61" s="19">
        <f>'Valori assoluti'!F61*100/'Valori assoluti'!$J61</f>
        <v>20.479041916167663</v>
      </c>
      <c r="G61" s="19">
        <f>'Valori assoluti'!G61*100/'Valori assoluti'!$J61</f>
        <v>10.89820359281437</v>
      </c>
      <c r="H61" s="19">
        <f>'Valori assoluti'!H61*100/'Valori assoluti'!$J61</f>
        <v>4.191616766467066</v>
      </c>
      <c r="I61" s="19">
        <f>'Valori assoluti'!I61*100/'Valori assoluti'!$J61</f>
        <v>1.7964071856287425</v>
      </c>
      <c r="J61" s="20">
        <f t="shared" si="0"/>
        <v>99.99999999999999</v>
      </c>
    </row>
    <row r="62" spans="1:10" ht="12.75">
      <c r="A62" s="11" t="s">
        <v>61</v>
      </c>
      <c r="B62" s="19">
        <f>'Valori assoluti'!B62*100/'Valori assoluti'!$J62</f>
        <v>10.394265232974911</v>
      </c>
      <c r="C62" s="19">
        <f>'Valori assoluti'!C62*100/'Valori assoluti'!$J62</f>
        <v>7.526881720430108</v>
      </c>
      <c r="D62" s="19">
        <f>'Valori assoluti'!D62*100/'Valori assoluti'!$J62</f>
        <v>21.14695340501792</v>
      </c>
      <c r="E62" s="19">
        <f>'Valori assoluti'!E62*100/'Valori assoluti'!$J62</f>
        <v>21.14695340501792</v>
      </c>
      <c r="F62" s="19">
        <f>'Valori assoluti'!F62*100/'Valori assoluti'!$J62</f>
        <v>18.996415770609318</v>
      </c>
      <c r="G62" s="19">
        <f>'Valori assoluti'!G62*100/'Valori assoluti'!$J62</f>
        <v>11.827956989247312</v>
      </c>
      <c r="H62" s="19">
        <f>'Valori assoluti'!H62*100/'Valori assoluti'!$J62</f>
        <v>6.810035842293907</v>
      </c>
      <c r="I62" s="19">
        <f>'Valori assoluti'!I62*100/'Valori assoluti'!$J62</f>
        <v>2.150537634408602</v>
      </c>
      <c r="J62" s="20">
        <f t="shared" si="0"/>
        <v>100</v>
      </c>
    </row>
    <row r="63" spans="1:10" ht="12.75">
      <c r="A63" s="11" t="s">
        <v>62</v>
      </c>
      <c r="B63" s="19">
        <f>'Valori assoluti'!B63*100/'Valori assoluti'!$J63</f>
        <v>9.75609756097561</v>
      </c>
      <c r="C63" s="19">
        <f>'Valori assoluti'!C63*100/'Valori assoluti'!$J63</f>
        <v>6.368563685636857</v>
      </c>
      <c r="D63" s="19">
        <f>'Valori assoluti'!D63*100/'Valori assoluti'!$J63</f>
        <v>21.680216802168022</v>
      </c>
      <c r="E63" s="19">
        <f>'Valori assoluti'!E63*100/'Valori assoluti'!$J63</f>
        <v>25.94850948509485</v>
      </c>
      <c r="F63" s="19">
        <f>'Valori assoluti'!F63*100/'Valori assoluti'!$J63</f>
        <v>16.802168021680217</v>
      </c>
      <c r="G63" s="19">
        <f>'Valori assoluti'!G63*100/'Valori assoluti'!$J63</f>
        <v>14.634146341463415</v>
      </c>
      <c r="H63" s="19">
        <f>'Valori assoluti'!H63*100/'Valori assoluti'!$J63</f>
        <v>3.7262872628726287</v>
      </c>
      <c r="I63" s="19">
        <f>'Valori assoluti'!I63*100/'Valori assoluti'!$J63</f>
        <v>1.084010840108401</v>
      </c>
      <c r="J63" s="20">
        <f t="shared" si="0"/>
        <v>100.00000000000001</v>
      </c>
    </row>
    <row r="64" spans="1:10" ht="12.75">
      <c r="A64" s="11" t="s">
        <v>63</v>
      </c>
      <c r="B64" s="19">
        <f>'Valori assoluti'!B64*100/'Valori assoluti'!$J64</f>
        <v>8.333333333333334</v>
      </c>
      <c r="C64" s="19">
        <f>'Valori assoluti'!C64*100/'Valori assoluti'!$J64</f>
        <v>7.575757575757576</v>
      </c>
      <c r="D64" s="19">
        <f>'Valori assoluti'!D64*100/'Valori assoluti'!$J64</f>
        <v>28.03030303030303</v>
      </c>
      <c r="E64" s="19">
        <f>'Valori assoluti'!E64*100/'Valori assoluti'!$J64</f>
        <v>21.96969696969697</v>
      </c>
      <c r="F64" s="19">
        <f>'Valori assoluti'!F64*100/'Valori assoluti'!$J64</f>
        <v>21.21212121212121</v>
      </c>
      <c r="G64" s="19">
        <f>'Valori assoluti'!G64*100/'Valori assoluti'!$J64</f>
        <v>8.333333333333334</v>
      </c>
      <c r="H64" s="19">
        <f>'Valori assoluti'!H64*100/'Valori assoluti'!$J64</f>
        <v>3.787878787878788</v>
      </c>
      <c r="I64" s="19">
        <f>'Valori assoluti'!I64*100/'Valori assoluti'!$J64</f>
        <v>0.7575757575757576</v>
      </c>
      <c r="J64" s="20">
        <f t="shared" si="0"/>
        <v>99.99999999999999</v>
      </c>
    </row>
    <row r="65" spans="1:10" ht="12.75">
      <c r="A65" s="11" t="s">
        <v>64</v>
      </c>
      <c r="B65" s="19">
        <f>'Valori assoluti'!B65*100/'Valori assoluti'!$J65</f>
        <v>9.375</v>
      </c>
      <c r="C65" s="19">
        <f>'Valori assoluti'!C65*100/'Valori assoluti'!$J65</f>
        <v>5.528846153846154</v>
      </c>
      <c r="D65" s="19">
        <f>'Valori assoluti'!D65*100/'Valori assoluti'!$J65</f>
        <v>24.03846153846154</v>
      </c>
      <c r="E65" s="19">
        <f>'Valori assoluti'!E65*100/'Valori assoluti'!$J65</f>
        <v>24.278846153846153</v>
      </c>
      <c r="F65" s="19">
        <f>'Valori assoluti'!F65*100/'Valori assoluti'!$J65</f>
        <v>18.26923076923077</v>
      </c>
      <c r="G65" s="19">
        <f>'Valori assoluti'!G65*100/'Valori assoluti'!$J65</f>
        <v>13.942307692307692</v>
      </c>
      <c r="H65" s="19">
        <f>'Valori assoluti'!H65*100/'Valori assoluti'!$J65</f>
        <v>2.8846153846153846</v>
      </c>
      <c r="I65" s="19">
        <f>'Valori assoluti'!I65*100/'Valori assoluti'!$J65</f>
        <v>1.6826923076923077</v>
      </c>
      <c r="J65" s="20">
        <f t="shared" si="0"/>
        <v>100</v>
      </c>
    </row>
    <row r="66" spans="1:10" ht="12.75">
      <c r="A66" s="11" t="s">
        <v>65</v>
      </c>
      <c r="B66" s="19">
        <f>'Valori assoluti'!B66*100/'Valori assoluti'!$J66</f>
        <v>8.5515766969535</v>
      </c>
      <c r="C66" s="19">
        <f>'Valori assoluti'!C66*100/'Valori assoluti'!$J66</f>
        <v>6.092998396579369</v>
      </c>
      <c r="D66" s="19">
        <f>'Valori assoluti'!D66*100/'Valori assoluti'!$J66</f>
        <v>20.256547300908604</v>
      </c>
      <c r="E66" s="19">
        <f>'Valori assoluti'!E66*100/'Valori assoluti'!$J66</f>
        <v>27.47194013896312</v>
      </c>
      <c r="F66" s="19">
        <f>'Valori assoluti'!F66*100/'Valori assoluti'!$J66</f>
        <v>16.515232495991448</v>
      </c>
      <c r="G66" s="19">
        <f>'Valori assoluti'!G66*100/'Valori assoluti'!$J66</f>
        <v>14.965259219668626</v>
      </c>
      <c r="H66" s="19">
        <f>'Valori assoluti'!H66*100/'Valori assoluti'!$J66</f>
        <v>4.863709246392304</v>
      </c>
      <c r="I66" s="19">
        <f>'Valori assoluti'!I66*100/'Valori assoluti'!$J66</f>
        <v>1.282736504543025</v>
      </c>
      <c r="J66" s="20">
        <f t="shared" si="0"/>
        <v>99.99999999999999</v>
      </c>
    </row>
    <row r="67" spans="1:10" ht="12.75">
      <c r="A67" s="16" t="s">
        <v>5</v>
      </c>
      <c r="B67" s="21">
        <f>'Valori assoluti'!B67*100/'Valori assoluti'!$J67</f>
        <v>9.404353995777525</v>
      </c>
      <c r="C67" s="21">
        <f>'Valori assoluti'!C67*100/'Valori assoluti'!$J67</f>
        <v>6.049908282282906</v>
      </c>
      <c r="D67" s="21">
        <f>'Valori assoluti'!D67*100/'Valori assoluti'!$J67</f>
        <v>20.772505451147335</v>
      </c>
      <c r="E67" s="21">
        <f>'Valori assoluti'!E67*100/'Valori assoluti'!$J67</f>
        <v>26.52960924791472</v>
      </c>
      <c r="F67" s="21">
        <f>'Valori assoluti'!F67*100/'Valori assoluti'!$J67</f>
        <v>17.258851624961064</v>
      </c>
      <c r="G67" s="21">
        <f>'Valori assoluti'!G67*100/'Valori assoluti'!$J67</f>
        <v>14.20551690720936</v>
      </c>
      <c r="H67" s="21">
        <f>'Valori assoluti'!H67*100/'Valori assoluti'!$J67</f>
        <v>4.500051915688921</v>
      </c>
      <c r="I67" s="21">
        <f>'Valori assoluti'!I67*100/'Valori assoluti'!$J67</f>
        <v>1.2792025750181706</v>
      </c>
      <c r="J67" s="22">
        <f t="shared" si="0"/>
        <v>100.00000000000001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2006-05-03T13:05:42Z</cp:lastPrinted>
  <dcterms:created xsi:type="dcterms:W3CDTF">2005-11-23T12:38:12Z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