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75" windowWidth="15480" windowHeight="310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'Percentuali'!$A$6:$G$67</definedName>
    <definedName name="TABLE_2" localSheetId="0">'Valori assoluti'!$A$6:$G$67</definedName>
    <definedName name="TABLE_3" localSheetId="1">'Percentuali'!$A$6:$G$67</definedName>
    <definedName name="TABLE_3" localSheetId="0">'Valori assoluti'!$A$6:$G$67</definedName>
  </definedNames>
  <calcPr fullCalcOnLoad="1"/>
</workbook>
</file>

<file path=xl/sharedStrings.xml><?xml version="1.0" encoding="utf-8"?>
<sst xmlns="http://schemas.openxmlformats.org/spreadsheetml/2006/main" count="146" uniqueCount="73">
  <si>
    <t xml:space="preserve"> </t>
  </si>
  <si>
    <t>Spostamenti pendolari dei residenti nella provincia di Bologna verso il comune di Bologna</t>
  </si>
  <si>
    <t>per comune di origine e tempo impiegato</t>
  </si>
  <si>
    <t>In complesso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</si>
  <si>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</si>
  <si>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</si>
  <si>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</si>
  <si>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</si>
  <si>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</si>
  <si>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</si>
  <si>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</si>
  <si>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</si>
  <si>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</si>
  <si>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</si>
  <si>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</si>
  <si>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</si>
  <si>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</si>
  <si>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</si>
  <si>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</si>
  <si>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</si>
  <si>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</si>
  <si>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</si>
  <si>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</si>
  <si>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</si>
  <si>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</si>
  <si>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</si>
  <si>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</si>
  <si>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</si>
  <si>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</si>
  <si>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</si>
  <si>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</si>
  <si>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</si>
  <si>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</si>
  <si>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</si>
  <si>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</si>
  <si>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</si>
  <si>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</si>
  <si>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</si>
  <si>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</si>
  <si>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</si>
  <si>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</si>
  <si>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</si>
  <si>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</si>
  <si>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</si>
  <si>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</si>
  <si>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</si>
  <si>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</si>
  <si>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</si>
  <si>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</si>
  <si>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</si>
  <si>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</si>
  <si>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</si>
  <si>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</si>
  <si>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</si>
  <si>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</si>
  <si>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</si>
  <si>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</si>
  <si>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</si>
  <si>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</si>
  <si>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</si>
  <si>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</si>
  <si>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</si>
  <si>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</si>
  <si>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</si>
  <si>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</si>
  <si>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</si>
  <si>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Fino a 
15 minuti</t>
  </si>
  <si>
    <t>Da 16 a 
30 minuti</t>
  </si>
  <si>
    <t>Da 31 a 
45 minuti</t>
  </si>
  <si>
    <t>Da 46 a 
60 minuti</t>
  </si>
  <si>
    <t>Oltre 
60 minuti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</si>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</sst>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7.8515625" style="1" customWidth="1"/>
    <col min="2" max="7" width="11.7109375" style="1" customWidth="1"/>
    <col min="8" max="16384" width="9.140625" style="1" customWidth="1"/>
  </cols>
  <sheetData>
    <row r="1" spans="1:13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7" s="3" customFormat="1" ht="15" customHeight="1">
      <c r="A2" s="26" t="s">
        <v>1</v>
      </c>
      <c r="B2" s="27"/>
      <c r="C2" s="27"/>
      <c r="D2" s="27"/>
      <c r="E2" s="27"/>
      <c r="F2" s="27"/>
      <c r="G2" s="27"/>
    </row>
    <row r="3" spans="1:7" s="3" customFormat="1" ht="15" customHeight="1">
      <c r="A3" s="24" t="s">
        <v>2</v>
      </c>
      <c r="B3" s="25"/>
      <c r="C3" s="25"/>
      <c r="D3" s="25"/>
      <c r="E3" s="25"/>
      <c r="F3" s="25"/>
      <c r="G3" s="25"/>
    </row>
    <row r="4" spans="1:7" s="3" customFormat="1" ht="15" customHeight="1">
      <c r="A4" s="24" t="s">
        <v>3</v>
      </c>
      <c r="B4" s="25"/>
      <c r="C4" s="25"/>
      <c r="D4" s="25"/>
      <c r="E4" s="25"/>
      <c r="F4" s="25"/>
      <c r="G4" s="25"/>
    </row>
    <row r="5" spans="1:7" s="5" customFormat="1" ht="15" customHeight="1">
      <c r="A5" s="2"/>
      <c r="B5" s="3"/>
      <c r="C5" s="3"/>
      <c r="D5" s="3"/>
      <c r="E5" s="3"/>
      <c r="F5" s="3"/>
      <c r="G5" s="4" t="s">
        <v>71</v>
      </c>
    </row>
    <row r="6" spans="1:7" s="6" customFormat="1" ht="21.75">
      <c r="A6" s="19" t="s">
        <v>4</v>
      </c>
      <c r="B6" s="20" t="s">
        <v>66</v>
      </c>
      <c r="C6" s="20" t="s">
        <v>67</v>
      </c>
      <c r="D6" s="20" t="s">
        <v>68</v>
      </c>
      <c r="E6" s="20" t="s">
        <v>69</v>
      </c>
      <c r="F6" s="20" t="s">
        <v>70</v>
      </c>
      <c r="G6" s="21" t="s">
        <v>5</v>
      </c>
    </row>
    <row r="7" spans="1:7" ht="12.75">
      <c r="A7" s="7" t="s">
        <v>6</v>
      </c>
      <c r="B7" s="8">
        <v>191</v>
      </c>
      <c r="C7" s="8">
        <v>742</v>
      </c>
      <c r="D7" s="8">
        <v>540</v>
      </c>
      <c r="E7" s="8">
        <v>239</v>
      </c>
      <c r="F7" s="8">
        <v>71</v>
      </c>
      <c r="G7" s="9">
        <v>1783</v>
      </c>
    </row>
    <row r="8" spans="1:7" ht="12.75">
      <c r="A8" s="7" t="s">
        <v>7</v>
      </c>
      <c r="B8" s="8">
        <v>98</v>
      </c>
      <c r="C8" s="8">
        <v>721</v>
      </c>
      <c r="D8" s="8">
        <v>329</v>
      </c>
      <c r="E8" s="8">
        <v>109</v>
      </c>
      <c r="F8" s="8">
        <v>25</v>
      </c>
      <c r="G8" s="9">
        <v>1282</v>
      </c>
    </row>
    <row r="9" spans="1:7" ht="12.75">
      <c r="A9" s="7" t="s">
        <v>8</v>
      </c>
      <c r="B9" s="8">
        <v>9</v>
      </c>
      <c r="C9" s="8">
        <v>190</v>
      </c>
      <c r="D9" s="8">
        <v>272</v>
      </c>
      <c r="E9" s="8">
        <v>155</v>
      </c>
      <c r="F9" s="8">
        <v>41</v>
      </c>
      <c r="G9" s="10">
        <v>667</v>
      </c>
    </row>
    <row r="10" spans="1:7" ht="12.75">
      <c r="A10" s="7" t="s">
        <v>9</v>
      </c>
      <c r="B10" s="8">
        <v>8</v>
      </c>
      <c r="C10" s="8">
        <v>68</v>
      </c>
      <c r="D10" s="8">
        <v>114</v>
      </c>
      <c r="E10" s="8">
        <v>157</v>
      </c>
      <c r="F10" s="8">
        <v>100</v>
      </c>
      <c r="G10" s="10">
        <v>447</v>
      </c>
    </row>
    <row r="11" spans="1:7" ht="12.75">
      <c r="A11" s="7" t="s">
        <v>10</v>
      </c>
      <c r="B11" s="8">
        <v>45</v>
      </c>
      <c r="C11" s="8">
        <v>327</v>
      </c>
      <c r="D11" s="8">
        <v>177</v>
      </c>
      <c r="E11" s="8">
        <v>52</v>
      </c>
      <c r="F11" s="8">
        <v>22</v>
      </c>
      <c r="G11" s="10">
        <v>623</v>
      </c>
    </row>
    <row r="12" spans="1:7" ht="12.75">
      <c r="A12" s="7" t="s">
        <v>11</v>
      </c>
      <c r="B12" s="11">
        <v>76091</v>
      </c>
      <c r="C12" s="11">
        <v>48981</v>
      </c>
      <c r="D12" s="11">
        <v>9565</v>
      </c>
      <c r="E12" s="11">
        <v>2209</v>
      </c>
      <c r="F12" s="8">
        <v>662</v>
      </c>
      <c r="G12" s="9">
        <v>137508</v>
      </c>
    </row>
    <row r="13" spans="1:7" ht="12.75">
      <c r="A13" s="7" t="s">
        <v>12</v>
      </c>
      <c r="B13" s="8">
        <v>0</v>
      </c>
      <c r="C13" s="8">
        <v>2</v>
      </c>
      <c r="D13" s="8">
        <v>10</v>
      </c>
      <c r="E13" s="8">
        <v>11</v>
      </c>
      <c r="F13" s="8">
        <v>18</v>
      </c>
      <c r="G13" s="10">
        <v>41</v>
      </c>
    </row>
    <row r="14" spans="1:7" ht="12.75">
      <c r="A14" s="7" t="s">
        <v>13</v>
      </c>
      <c r="B14" s="8">
        <v>94</v>
      </c>
      <c r="C14" s="8">
        <v>931</v>
      </c>
      <c r="D14" s="8">
        <v>604</v>
      </c>
      <c r="E14" s="8">
        <v>225</v>
      </c>
      <c r="F14" s="8">
        <v>87</v>
      </c>
      <c r="G14" s="9">
        <v>1941</v>
      </c>
    </row>
    <row r="15" spans="1:7" ht="12.75">
      <c r="A15" s="7" t="s">
        <v>14</v>
      </c>
      <c r="B15" s="8">
        <v>452</v>
      </c>
      <c r="C15" s="11">
        <v>1188</v>
      </c>
      <c r="D15" s="8">
        <v>562</v>
      </c>
      <c r="E15" s="8">
        <v>205</v>
      </c>
      <c r="F15" s="8">
        <v>48</v>
      </c>
      <c r="G15" s="9">
        <v>2455</v>
      </c>
    </row>
    <row r="16" spans="1:7" ht="12.75">
      <c r="A16" s="7" t="s">
        <v>15</v>
      </c>
      <c r="B16" s="8">
        <v>0</v>
      </c>
      <c r="C16" s="8">
        <v>1</v>
      </c>
      <c r="D16" s="8">
        <v>0</v>
      </c>
      <c r="E16" s="8">
        <v>28</v>
      </c>
      <c r="F16" s="8">
        <v>43</v>
      </c>
      <c r="G16" s="10">
        <v>72</v>
      </c>
    </row>
    <row r="17" spans="1:7" ht="12.75">
      <c r="A17" s="7" t="s">
        <v>16</v>
      </c>
      <c r="B17" s="11">
        <v>1753</v>
      </c>
      <c r="C17" s="11">
        <v>3335</v>
      </c>
      <c r="D17" s="11">
        <v>1208</v>
      </c>
      <c r="E17" s="8">
        <v>327</v>
      </c>
      <c r="F17" s="8">
        <v>59</v>
      </c>
      <c r="G17" s="9">
        <v>6682</v>
      </c>
    </row>
    <row r="18" spans="1:7" ht="12.75">
      <c r="A18" s="7" t="s">
        <v>17</v>
      </c>
      <c r="B18" s="8">
        <v>0</v>
      </c>
      <c r="C18" s="8">
        <v>4</v>
      </c>
      <c r="D18" s="8">
        <v>27</v>
      </c>
      <c r="E18" s="8">
        <v>26</v>
      </c>
      <c r="F18" s="8">
        <v>29</v>
      </c>
      <c r="G18" s="10">
        <v>86</v>
      </c>
    </row>
    <row r="19" spans="1:7" ht="12.75">
      <c r="A19" s="7" t="s">
        <v>18</v>
      </c>
      <c r="B19" s="8">
        <v>0</v>
      </c>
      <c r="C19" s="8">
        <v>0</v>
      </c>
      <c r="D19" s="8">
        <v>2</v>
      </c>
      <c r="E19" s="8">
        <v>17</v>
      </c>
      <c r="F19" s="8">
        <v>46</v>
      </c>
      <c r="G19" s="10">
        <v>65</v>
      </c>
    </row>
    <row r="20" spans="1:7" ht="12.75">
      <c r="A20" s="7" t="s">
        <v>19</v>
      </c>
      <c r="B20" s="8">
        <v>0</v>
      </c>
      <c r="C20" s="8">
        <v>0</v>
      </c>
      <c r="D20" s="8">
        <v>1</v>
      </c>
      <c r="E20" s="8">
        <v>4</v>
      </c>
      <c r="F20" s="8">
        <v>13</v>
      </c>
      <c r="G20" s="10">
        <v>18</v>
      </c>
    </row>
    <row r="21" spans="1:7" ht="12.75">
      <c r="A21" s="7" t="s">
        <v>20</v>
      </c>
      <c r="B21" s="8">
        <v>0</v>
      </c>
      <c r="C21" s="8">
        <v>3</v>
      </c>
      <c r="D21" s="8">
        <v>1</v>
      </c>
      <c r="E21" s="8">
        <v>13</v>
      </c>
      <c r="F21" s="8">
        <v>117</v>
      </c>
      <c r="G21" s="10">
        <v>134</v>
      </c>
    </row>
    <row r="22" spans="1:7" ht="12.75">
      <c r="A22" s="7" t="s">
        <v>21</v>
      </c>
      <c r="B22" s="8">
        <v>2</v>
      </c>
      <c r="C22" s="8">
        <v>68</v>
      </c>
      <c r="D22" s="8">
        <v>90</v>
      </c>
      <c r="E22" s="8">
        <v>62</v>
      </c>
      <c r="F22" s="8">
        <v>19</v>
      </c>
      <c r="G22" s="10">
        <v>241</v>
      </c>
    </row>
    <row r="23" spans="1:7" ht="12.75">
      <c r="A23" s="7" t="s">
        <v>22</v>
      </c>
      <c r="B23" s="8">
        <v>7</v>
      </c>
      <c r="C23" s="8">
        <v>152</v>
      </c>
      <c r="D23" s="8">
        <v>208</v>
      </c>
      <c r="E23" s="8">
        <v>88</v>
      </c>
      <c r="F23" s="8">
        <v>29</v>
      </c>
      <c r="G23" s="10">
        <v>484</v>
      </c>
    </row>
    <row r="24" spans="1:7" ht="12.75">
      <c r="A24" s="7" t="s">
        <v>23</v>
      </c>
      <c r="B24" s="8">
        <v>1</v>
      </c>
      <c r="C24" s="8">
        <v>30</v>
      </c>
      <c r="D24" s="8">
        <v>101</v>
      </c>
      <c r="E24" s="8">
        <v>79</v>
      </c>
      <c r="F24" s="8">
        <v>57</v>
      </c>
      <c r="G24" s="10">
        <v>268</v>
      </c>
    </row>
    <row r="25" spans="1:7" ht="12.75">
      <c r="A25" s="7" t="s">
        <v>24</v>
      </c>
      <c r="B25" s="8">
        <v>874</v>
      </c>
      <c r="C25" s="11">
        <v>2062</v>
      </c>
      <c r="D25" s="8">
        <v>547</v>
      </c>
      <c r="E25" s="8">
        <v>155</v>
      </c>
      <c r="F25" s="8">
        <v>23</v>
      </c>
      <c r="G25" s="9">
        <v>3661</v>
      </c>
    </row>
    <row r="26" spans="1:7" ht="12.75">
      <c r="A26" s="7" t="s">
        <v>25</v>
      </c>
      <c r="B26" s="8">
        <v>31</v>
      </c>
      <c r="C26" s="8">
        <v>470</v>
      </c>
      <c r="D26" s="8">
        <v>703</v>
      </c>
      <c r="E26" s="8">
        <v>349</v>
      </c>
      <c r="F26" s="8">
        <v>88</v>
      </c>
      <c r="G26" s="9">
        <v>1641</v>
      </c>
    </row>
    <row r="27" spans="1:7" ht="12.75">
      <c r="A27" s="7" t="s">
        <v>26</v>
      </c>
      <c r="B27" s="8">
        <v>842</v>
      </c>
      <c r="C27" s="11">
        <v>1513</v>
      </c>
      <c r="D27" s="8">
        <v>459</v>
      </c>
      <c r="E27" s="8">
        <v>117</v>
      </c>
      <c r="F27" s="8">
        <v>23</v>
      </c>
      <c r="G27" s="9">
        <v>2954</v>
      </c>
    </row>
    <row r="28" spans="1:7" ht="12.75">
      <c r="A28" s="7" t="s">
        <v>27</v>
      </c>
      <c r="B28" s="8">
        <v>0</v>
      </c>
      <c r="C28" s="8">
        <v>11</v>
      </c>
      <c r="D28" s="8">
        <v>71</v>
      </c>
      <c r="E28" s="8">
        <v>129</v>
      </c>
      <c r="F28" s="8">
        <v>162</v>
      </c>
      <c r="G28" s="10">
        <v>373</v>
      </c>
    </row>
    <row r="29" spans="1:7" ht="12.75">
      <c r="A29" s="7" t="s">
        <v>28</v>
      </c>
      <c r="B29" s="8">
        <v>19</v>
      </c>
      <c r="C29" s="8">
        <v>213</v>
      </c>
      <c r="D29" s="8">
        <v>266</v>
      </c>
      <c r="E29" s="8">
        <v>213</v>
      </c>
      <c r="F29" s="8">
        <v>88</v>
      </c>
      <c r="G29" s="10">
        <v>799</v>
      </c>
    </row>
    <row r="30" spans="1:7" ht="12.75">
      <c r="A30" s="7" t="s">
        <v>29</v>
      </c>
      <c r="B30" s="8">
        <v>8</v>
      </c>
      <c r="C30" s="8">
        <v>63</v>
      </c>
      <c r="D30" s="8">
        <v>258</v>
      </c>
      <c r="E30" s="8">
        <v>191</v>
      </c>
      <c r="F30" s="8">
        <v>70</v>
      </c>
      <c r="G30" s="10">
        <v>590</v>
      </c>
    </row>
    <row r="31" spans="1:7" ht="12.75">
      <c r="A31" s="7" t="s">
        <v>30</v>
      </c>
      <c r="B31" s="8">
        <v>2</v>
      </c>
      <c r="C31" s="8">
        <v>55</v>
      </c>
      <c r="D31" s="8">
        <v>134</v>
      </c>
      <c r="E31" s="8">
        <v>86</v>
      </c>
      <c r="F31" s="8">
        <v>41</v>
      </c>
      <c r="G31" s="10">
        <v>318</v>
      </c>
    </row>
    <row r="32" spans="1:7" ht="12.75">
      <c r="A32" s="7" t="s">
        <v>31</v>
      </c>
      <c r="B32" s="8">
        <v>0</v>
      </c>
      <c r="C32" s="8">
        <v>1</v>
      </c>
      <c r="D32" s="8">
        <v>1</v>
      </c>
      <c r="E32" s="8">
        <v>4</v>
      </c>
      <c r="F32" s="8">
        <v>22</v>
      </c>
      <c r="G32" s="10">
        <v>28</v>
      </c>
    </row>
    <row r="33" spans="1:7" ht="12.75">
      <c r="A33" s="7" t="s">
        <v>32</v>
      </c>
      <c r="B33" s="8">
        <v>0</v>
      </c>
      <c r="C33" s="8">
        <v>6</v>
      </c>
      <c r="D33" s="8">
        <v>1</v>
      </c>
      <c r="E33" s="8">
        <v>80</v>
      </c>
      <c r="F33" s="8">
        <v>90</v>
      </c>
      <c r="G33" s="10">
        <v>177</v>
      </c>
    </row>
    <row r="34" spans="1:7" ht="12.75">
      <c r="A34" s="7" t="s">
        <v>33</v>
      </c>
      <c r="B34" s="8">
        <v>4</v>
      </c>
      <c r="C34" s="8">
        <v>72</v>
      </c>
      <c r="D34" s="8">
        <v>234</v>
      </c>
      <c r="E34" s="8">
        <v>144</v>
      </c>
      <c r="F34" s="8">
        <v>55</v>
      </c>
      <c r="G34" s="10">
        <v>509</v>
      </c>
    </row>
    <row r="35" spans="1:7" ht="12.75">
      <c r="A35" s="7" t="s">
        <v>34</v>
      </c>
      <c r="B35" s="8">
        <v>0</v>
      </c>
      <c r="C35" s="8">
        <v>4</v>
      </c>
      <c r="D35" s="8">
        <v>0</v>
      </c>
      <c r="E35" s="8">
        <v>5</v>
      </c>
      <c r="F35" s="8">
        <v>41</v>
      </c>
      <c r="G35" s="10">
        <v>50</v>
      </c>
    </row>
    <row r="36" spans="1:7" ht="12.75">
      <c r="A36" s="7" t="s">
        <v>35</v>
      </c>
      <c r="B36" s="8">
        <v>443</v>
      </c>
      <c r="C36" s="11">
        <v>1157</v>
      </c>
      <c r="D36" s="8">
        <v>300</v>
      </c>
      <c r="E36" s="8">
        <v>98</v>
      </c>
      <c r="F36" s="8">
        <v>16</v>
      </c>
      <c r="G36" s="9">
        <v>2014</v>
      </c>
    </row>
    <row r="37" spans="1:7" ht="12.75">
      <c r="A37" s="7" t="s">
        <v>36</v>
      </c>
      <c r="B37" s="8">
        <v>0</v>
      </c>
      <c r="C37" s="8">
        <v>12</v>
      </c>
      <c r="D37" s="8">
        <v>137</v>
      </c>
      <c r="E37" s="8">
        <v>184</v>
      </c>
      <c r="F37" s="8">
        <v>106</v>
      </c>
      <c r="G37" s="10">
        <v>439</v>
      </c>
    </row>
    <row r="38" spans="1:7" ht="12.75">
      <c r="A38" s="7" t="s">
        <v>37</v>
      </c>
      <c r="B38" s="8">
        <v>0</v>
      </c>
      <c r="C38" s="8">
        <v>90</v>
      </c>
      <c r="D38" s="8">
        <v>864</v>
      </c>
      <c r="E38" s="11">
        <v>1003</v>
      </c>
      <c r="F38" s="8">
        <v>544</v>
      </c>
      <c r="G38" s="9">
        <v>2501</v>
      </c>
    </row>
    <row r="39" spans="1:7" ht="12.75">
      <c r="A39" s="7" t="s">
        <v>38</v>
      </c>
      <c r="B39" s="8">
        <v>0</v>
      </c>
      <c r="C39" s="8">
        <v>2</v>
      </c>
      <c r="D39" s="8">
        <v>2</v>
      </c>
      <c r="E39" s="8">
        <v>0</v>
      </c>
      <c r="F39" s="8">
        <v>23</v>
      </c>
      <c r="G39" s="10">
        <v>27</v>
      </c>
    </row>
    <row r="40" spans="1:7" ht="12.75">
      <c r="A40" s="7" t="s">
        <v>39</v>
      </c>
      <c r="B40" s="8">
        <v>2</v>
      </c>
      <c r="C40" s="8">
        <v>42</v>
      </c>
      <c r="D40" s="8">
        <v>155</v>
      </c>
      <c r="E40" s="8">
        <v>173</v>
      </c>
      <c r="F40" s="8">
        <v>122</v>
      </c>
      <c r="G40" s="10">
        <v>494</v>
      </c>
    </row>
    <row r="41" spans="1:7" ht="12.75">
      <c r="A41" s="7" t="s">
        <v>40</v>
      </c>
      <c r="B41" s="8">
        <v>12</v>
      </c>
      <c r="C41" s="8">
        <v>303</v>
      </c>
      <c r="D41" s="8">
        <v>380</v>
      </c>
      <c r="E41" s="8">
        <v>137</v>
      </c>
      <c r="F41" s="8">
        <v>36</v>
      </c>
      <c r="G41" s="10">
        <v>868</v>
      </c>
    </row>
    <row r="42" spans="1:7" ht="12.75">
      <c r="A42" s="7" t="s">
        <v>41</v>
      </c>
      <c r="B42" s="8">
        <v>9</v>
      </c>
      <c r="C42" s="8">
        <v>167</v>
      </c>
      <c r="D42" s="8">
        <v>329</v>
      </c>
      <c r="E42" s="8">
        <v>173</v>
      </c>
      <c r="F42" s="8">
        <v>71</v>
      </c>
      <c r="G42" s="10">
        <v>749</v>
      </c>
    </row>
    <row r="43" spans="1:7" ht="12.75">
      <c r="A43" s="7" t="s">
        <v>42</v>
      </c>
      <c r="B43" s="8">
        <v>28</v>
      </c>
      <c r="C43" s="8">
        <v>441</v>
      </c>
      <c r="D43" s="8">
        <v>510</v>
      </c>
      <c r="E43" s="8">
        <v>261</v>
      </c>
      <c r="F43" s="8">
        <v>109</v>
      </c>
      <c r="G43" s="9">
        <v>1349</v>
      </c>
    </row>
    <row r="44" spans="1:7" ht="12.75">
      <c r="A44" s="7" t="s">
        <v>43</v>
      </c>
      <c r="B44" s="8">
        <v>28</v>
      </c>
      <c r="C44" s="8">
        <v>526</v>
      </c>
      <c r="D44" s="8">
        <v>371</v>
      </c>
      <c r="E44" s="8">
        <v>115</v>
      </c>
      <c r="F44" s="8">
        <v>40</v>
      </c>
      <c r="G44" s="9">
        <v>1080</v>
      </c>
    </row>
    <row r="45" spans="1:7" ht="12.75">
      <c r="A45" s="7" t="s">
        <v>44</v>
      </c>
      <c r="B45" s="8">
        <v>12</v>
      </c>
      <c r="C45" s="8">
        <v>158</v>
      </c>
      <c r="D45" s="8">
        <v>414</v>
      </c>
      <c r="E45" s="8">
        <v>245</v>
      </c>
      <c r="F45" s="8">
        <v>117</v>
      </c>
      <c r="G45" s="10">
        <v>946</v>
      </c>
    </row>
    <row r="46" spans="1:7" ht="12.75">
      <c r="A46" s="7" t="s">
        <v>45</v>
      </c>
      <c r="B46" s="8">
        <v>0</v>
      </c>
      <c r="C46" s="8">
        <v>4</v>
      </c>
      <c r="D46" s="8">
        <v>39</v>
      </c>
      <c r="E46" s="8">
        <v>84</v>
      </c>
      <c r="F46" s="8">
        <v>152</v>
      </c>
      <c r="G46" s="10">
        <v>279</v>
      </c>
    </row>
    <row r="47" spans="1:7" ht="12.75">
      <c r="A47" s="7" t="s">
        <v>46</v>
      </c>
      <c r="B47" s="8">
        <v>6</v>
      </c>
      <c r="C47" s="8">
        <v>201</v>
      </c>
      <c r="D47" s="8">
        <v>358</v>
      </c>
      <c r="E47" s="8">
        <v>194</v>
      </c>
      <c r="F47" s="8">
        <v>65</v>
      </c>
      <c r="G47" s="10">
        <v>824</v>
      </c>
    </row>
    <row r="48" spans="1:7" ht="12.75">
      <c r="A48" s="7" t="s">
        <v>47</v>
      </c>
      <c r="B48" s="8">
        <v>67</v>
      </c>
      <c r="C48" s="8">
        <v>772</v>
      </c>
      <c r="D48" s="8">
        <v>601</v>
      </c>
      <c r="E48" s="8">
        <v>228</v>
      </c>
      <c r="F48" s="8">
        <v>78</v>
      </c>
      <c r="G48" s="9">
        <v>1746</v>
      </c>
    </row>
    <row r="49" spans="1:7" ht="12.75">
      <c r="A49" s="7" t="s">
        <v>48</v>
      </c>
      <c r="B49" s="8">
        <v>7</v>
      </c>
      <c r="C49" s="8">
        <v>57</v>
      </c>
      <c r="D49" s="8">
        <v>112</v>
      </c>
      <c r="E49" s="8">
        <v>83</v>
      </c>
      <c r="F49" s="8">
        <v>66</v>
      </c>
      <c r="G49" s="10">
        <v>325</v>
      </c>
    </row>
    <row r="50" spans="1:7" ht="12.75">
      <c r="A50" s="7" t="s">
        <v>49</v>
      </c>
      <c r="B50" s="8">
        <v>8</v>
      </c>
      <c r="C50" s="8">
        <v>138</v>
      </c>
      <c r="D50" s="8">
        <v>262</v>
      </c>
      <c r="E50" s="8">
        <v>183</v>
      </c>
      <c r="F50" s="8">
        <v>107</v>
      </c>
      <c r="G50" s="10">
        <v>698</v>
      </c>
    </row>
    <row r="51" spans="1:7" ht="12.75">
      <c r="A51" s="7" t="s">
        <v>50</v>
      </c>
      <c r="B51" s="8">
        <v>0</v>
      </c>
      <c r="C51" s="8">
        <v>3</v>
      </c>
      <c r="D51" s="8">
        <v>9</v>
      </c>
      <c r="E51" s="8">
        <v>16</v>
      </c>
      <c r="F51" s="8">
        <v>28</v>
      </c>
      <c r="G51" s="10">
        <v>56</v>
      </c>
    </row>
    <row r="52" spans="1:7" ht="12.75">
      <c r="A52" s="7" t="s">
        <v>51</v>
      </c>
      <c r="B52" s="8">
        <v>97</v>
      </c>
      <c r="C52" s="8">
        <v>773</v>
      </c>
      <c r="D52" s="8">
        <v>509</v>
      </c>
      <c r="E52" s="8">
        <v>214</v>
      </c>
      <c r="F52" s="8">
        <v>38</v>
      </c>
      <c r="G52" s="9">
        <v>1631</v>
      </c>
    </row>
    <row r="53" spans="1:7" ht="12.75">
      <c r="A53" s="7" t="s">
        <v>52</v>
      </c>
      <c r="B53" s="8">
        <v>301</v>
      </c>
      <c r="C53" s="11">
        <v>1412</v>
      </c>
      <c r="D53" s="11">
        <v>1168</v>
      </c>
      <c r="E53" s="8">
        <v>427</v>
      </c>
      <c r="F53" s="8">
        <v>73</v>
      </c>
      <c r="G53" s="9">
        <v>3381</v>
      </c>
    </row>
    <row r="54" spans="1:7" ht="12.75">
      <c r="A54" s="7" t="s">
        <v>53</v>
      </c>
      <c r="B54" s="8">
        <v>7</v>
      </c>
      <c r="C54" s="8">
        <v>36</v>
      </c>
      <c r="D54" s="8">
        <v>137</v>
      </c>
      <c r="E54" s="8">
        <v>103</v>
      </c>
      <c r="F54" s="8">
        <v>41</v>
      </c>
      <c r="G54" s="10">
        <v>324</v>
      </c>
    </row>
    <row r="55" spans="1:7" ht="12.75">
      <c r="A55" s="7" t="s">
        <v>54</v>
      </c>
      <c r="B55" s="8">
        <v>0</v>
      </c>
      <c r="C55" s="8">
        <v>3</v>
      </c>
      <c r="D55" s="8">
        <v>0</v>
      </c>
      <c r="E55" s="8">
        <v>6</v>
      </c>
      <c r="F55" s="8">
        <v>161</v>
      </c>
      <c r="G55" s="10">
        <v>170</v>
      </c>
    </row>
    <row r="56" spans="1:7" ht="12.75">
      <c r="A56" s="7" t="s">
        <v>55</v>
      </c>
      <c r="B56" s="8">
        <v>58</v>
      </c>
      <c r="C56" s="8">
        <v>408</v>
      </c>
      <c r="D56" s="8">
        <v>225</v>
      </c>
      <c r="E56" s="8">
        <v>121</v>
      </c>
      <c r="F56" s="8">
        <v>32</v>
      </c>
      <c r="G56" s="10">
        <v>844</v>
      </c>
    </row>
    <row r="57" spans="1:7" ht="12.75">
      <c r="A57" s="7" t="s">
        <v>56</v>
      </c>
      <c r="B57" s="8">
        <v>0</v>
      </c>
      <c r="C57" s="8">
        <v>17</v>
      </c>
      <c r="D57" s="8">
        <v>82</v>
      </c>
      <c r="E57" s="8">
        <v>145</v>
      </c>
      <c r="F57" s="8">
        <v>128</v>
      </c>
      <c r="G57" s="10">
        <v>372</v>
      </c>
    </row>
    <row r="58" spans="1:7" ht="12.75">
      <c r="A58" s="7" t="s">
        <v>57</v>
      </c>
      <c r="B58" s="8">
        <v>18</v>
      </c>
      <c r="C58" s="8">
        <v>317</v>
      </c>
      <c r="D58" s="8">
        <v>298</v>
      </c>
      <c r="E58" s="8">
        <v>110</v>
      </c>
      <c r="F58" s="8">
        <v>28</v>
      </c>
      <c r="G58" s="10">
        <v>771</v>
      </c>
    </row>
    <row r="59" spans="1:7" ht="12.75">
      <c r="A59" s="7" t="s">
        <v>58</v>
      </c>
      <c r="B59" s="8">
        <v>27</v>
      </c>
      <c r="C59" s="8">
        <v>484</v>
      </c>
      <c r="D59" s="8">
        <v>634</v>
      </c>
      <c r="E59" s="8">
        <v>355</v>
      </c>
      <c r="F59" s="8">
        <v>107</v>
      </c>
      <c r="G59" s="9">
        <v>1607</v>
      </c>
    </row>
    <row r="60" spans="1:7" ht="12.75">
      <c r="A60" s="7" t="s">
        <v>59</v>
      </c>
      <c r="B60" s="11">
        <v>1696</v>
      </c>
      <c r="C60" s="11">
        <v>3439</v>
      </c>
      <c r="D60" s="11">
        <v>1131</v>
      </c>
      <c r="E60" s="8">
        <v>273</v>
      </c>
      <c r="F60" s="8">
        <v>45</v>
      </c>
      <c r="G60" s="9">
        <v>6584</v>
      </c>
    </row>
    <row r="61" spans="1:7" ht="12.75">
      <c r="A61" s="7" t="s">
        <v>60</v>
      </c>
      <c r="B61" s="8">
        <v>8</v>
      </c>
      <c r="C61" s="8">
        <v>315</v>
      </c>
      <c r="D61" s="8">
        <v>473</v>
      </c>
      <c r="E61" s="8">
        <v>192</v>
      </c>
      <c r="F61" s="8">
        <v>55</v>
      </c>
      <c r="G61" s="9">
        <v>1043</v>
      </c>
    </row>
    <row r="62" spans="1:7" ht="12.75">
      <c r="A62" s="7" t="s">
        <v>61</v>
      </c>
      <c r="B62" s="8">
        <v>4</v>
      </c>
      <c r="C62" s="8">
        <v>64</v>
      </c>
      <c r="D62" s="8">
        <v>137</v>
      </c>
      <c r="E62" s="8">
        <v>85</v>
      </c>
      <c r="F62" s="8">
        <v>45</v>
      </c>
      <c r="G62" s="10">
        <v>335</v>
      </c>
    </row>
    <row r="63" spans="1:7" ht="12.75">
      <c r="A63" s="7" t="s">
        <v>62</v>
      </c>
      <c r="B63" s="8">
        <v>69</v>
      </c>
      <c r="C63" s="8">
        <v>792</v>
      </c>
      <c r="D63" s="8">
        <v>741</v>
      </c>
      <c r="E63" s="8">
        <v>281</v>
      </c>
      <c r="F63" s="8">
        <v>81</v>
      </c>
      <c r="G63" s="9">
        <v>1964</v>
      </c>
    </row>
    <row r="64" spans="1:7" ht="12.75">
      <c r="A64" s="7" t="s">
        <v>63</v>
      </c>
      <c r="B64" s="8">
        <v>2</v>
      </c>
      <c r="C64" s="8">
        <v>7</v>
      </c>
      <c r="D64" s="8">
        <v>52</v>
      </c>
      <c r="E64" s="8">
        <v>49</v>
      </c>
      <c r="F64" s="8">
        <v>73</v>
      </c>
      <c r="G64" s="10">
        <v>183</v>
      </c>
    </row>
    <row r="65" spans="1:7" ht="12.75">
      <c r="A65" s="7" t="s">
        <v>64</v>
      </c>
      <c r="B65" s="8">
        <v>0</v>
      </c>
      <c r="C65" s="8">
        <v>7</v>
      </c>
      <c r="D65" s="8">
        <v>92</v>
      </c>
      <c r="E65" s="8">
        <v>205</v>
      </c>
      <c r="F65" s="8">
        <v>224</v>
      </c>
      <c r="G65" s="10">
        <v>528</v>
      </c>
    </row>
    <row r="66" spans="1:7" ht="12.75">
      <c r="A66" s="7" t="s">
        <v>65</v>
      </c>
      <c r="B66" s="8">
        <v>502</v>
      </c>
      <c r="C66" s="11">
        <v>1166</v>
      </c>
      <c r="D66" s="8">
        <v>528</v>
      </c>
      <c r="E66" s="8">
        <v>154</v>
      </c>
      <c r="F66" s="8">
        <v>33</v>
      </c>
      <c r="G66" s="9">
        <v>2383</v>
      </c>
    </row>
    <row r="67" spans="1:7" ht="12.75">
      <c r="A67" s="12" t="s">
        <v>5</v>
      </c>
      <c r="B67" s="13">
        <v>83942</v>
      </c>
      <c r="C67" s="13">
        <v>74526</v>
      </c>
      <c r="D67" s="13">
        <v>27535</v>
      </c>
      <c r="E67" s="13">
        <v>11376</v>
      </c>
      <c r="F67" s="13">
        <v>5033</v>
      </c>
      <c r="G67" s="14">
        <v>202412</v>
      </c>
    </row>
  </sheetData>
  <mergeCells count="3">
    <mergeCell ref="A1:M1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27.8515625" style="1" customWidth="1"/>
    <col min="2" max="7" width="11.7109375" style="1" customWidth="1"/>
    <col min="8" max="16384" width="9.140625" style="1" customWidth="1"/>
  </cols>
  <sheetData>
    <row r="1" spans="1:13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7" s="3" customFormat="1" ht="15" customHeight="1">
      <c r="A2" s="26" t="s">
        <v>1</v>
      </c>
      <c r="B2" s="27"/>
      <c r="C2" s="27"/>
      <c r="D2" s="27"/>
      <c r="E2" s="27"/>
      <c r="F2" s="27"/>
      <c r="G2" s="27"/>
    </row>
    <row r="3" spans="1:7" s="3" customFormat="1" ht="15" customHeight="1">
      <c r="A3" s="24" t="s">
        <v>2</v>
      </c>
      <c r="B3" s="25"/>
      <c r="C3" s="25"/>
      <c r="D3" s="25"/>
      <c r="E3" s="25"/>
      <c r="F3" s="25"/>
      <c r="G3" s="25"/>
    </row>
    <row r="4" spans="1:7" s="3" customFormat="1" ht="15" customHeight="1">
      <c r="A4" s="24" t="s">
        <v>3</v>
      </c>
      <c r="B4" s="25"/>
      <c r="C4" s="25"/>
      <c r="D4" s="25"/>
      <c r="E4" s="25"/>
      <c r="F4" s="25"/>
      <c r="G4" s="25"/>
    </row>
    <row r="5" spans="1:7" s="5" customFormat="1" ht="15" customHeight="1">
      <c r="A5" s="2"/>
      <c r="B5" s="3"/>
      <c r="C5" s="3"/>
      <c r="D5" s="3"/>
      <c r="E5" s="3"/>
      <c r="F5" s="3"/>
      <c r="G5" s="4" t="s">
        <v>72</v>
      </c>
    </row>
    <row r="6" spans="1:7" s="6" customFormat="1" ht="21.75">
      <c r="A6" s="19" t="s">
        <v>4</v>
      </c>
      <c r="B6" s="20" t="s">
        <v>66</v>
      </c>
      <c r="C6" s="20" t="s">
        <v>67</v>
      </c>
      <c r="D6" s="20" t="s">
        <v>68</v>
      </c>
      <c r="E6" s="20" t="s">
        <v>69</v>
      </c>
      <c r="F6" s="20" t="s">
        <v>70</v>
      </c>
      <c r="G6" s="21" t="s">
        <v>5</v>
      </c>
    </row>
    <row r="7" spans="1:7" ht="12.75">
      <c r="A7" s="7" t="s">
        <v>6</v>
      </c>
      <c r="B7" s="15">
        <f>'Valori assoluti'!B7*100/'Valori assoluti'!$G7</f>
        <v>10.71228266965788</v>
      </c>
      <c r="C7" s="15">
        <f>'Valori assoluti'!C7*100/'Valori assoluti'!$G7</f>
        <v>41.61525518788559</v>
      </c>
      <c r="D7" s="15">
        <f>'Valori assoluti'!D7*100/'Valori assoluti'!$G7</f>
        <v>30.286034772854737</v>
      </c>
      <c r="E7" s="15">
        <f>'Valori assoluti'!E7*100/'Valori assoluti'!$G7</f>
        <v>13.40437464946719</v>
      </c>
      <c r="F7" s="15">
        <f>'Valori assoluti'!F7*100/'Valori assoluti'!$G7</f>
        <v>3.9820527201346048</v>
      </c>
      <c r="G7" s="16">
        <f>SUM(B7:F7)</f>
        <v>100</v>
      </c>
    </row>
    <row r="8" spans="1:7" ht="12.75">
      <c r="A8" s="7" t="s">
        <v>7</v>
      </c>
      <c r="B8" s="15">
        <f>'Valori assoluti'!B8*100/'Valori assoluti'!$G8</f>
        <v>7.644305772230889</v>
      </c>
      <c r="C8" s="15">
        <f>'Valori assoluti'!C8*100/'Valori assoluti'!$G8</f>
        <v>56.2402496099844</v>
      </c>
      <c r="D8" s="15">
        <f>'Valori assoluti'!D8*100/'Valori assoluti'!$G8</f>
        <v>25.663026521060843</v>
      </c>
      <c r="E8" s="15">
        <f>'Valori assoluti'!E8*100/'Valori assoluti'!$G8</f>
        <v>8.502340093603744</v>
      </c>
      <c r="F8" s="15">
        <f>'Valori assoluti'!F8*100/'Valori assoluti'!$G8</f>
        <v>1.9500780031201248</v>
      </c>
      <c r="G8" s="16">
        <f aca="true" t="shared" si="0" ref="G8:G67">SUM(B8:F8)</f>
        <v>100</v>
      </c>
    </row>
    <row r="9" spans="1:7" ht="12.75">
      <c r="A9" s="7" t="s">
        <v>8</v>
      </c>
      <c r="B9" s="15">
        <f>'Valori assoluti'!B9*100/'Valori assoluti'!$G9</f>
        <v>1.3493253373313343</v>
      </c>
      <c r="C9" s="15">
        <f>'Valori assoluti'!C9*100/'Valori assoluti'!$G9</f>
        <v>28.48575712143928</v>
      </c>
      <c r="D9" s="15">
        <f>'Valori assoluti'!D9*100/'Valori assoluti'!$G9</f>
        <v>40.779610194902546</v>
      </c>
      <c r="E9" s="15">
        <f>'Valori assoluti'!E9*100/'Valori assoluti'!$G9</f>
        <v>23.238380809595203</v>
      </c>
      <c r="F9" s="15">
        <f>'Valori assoluti'!F9*100/'Valori assoluti'!$G9</f>
        <v>6.146926536731634</v>
      </c>
      <c r="G9" s="16">
        <f t="shared" si="0"/>
        <v>100</v>
      </c>
    </row>
    <row r="10" spans="1:7" ht="12.75">
      <c r="A10" s="7" t="s">
        <v>9</v>
      </c>
      <c r="B10" s="15">
        <f>'Valori assoluti'!B10*100/'Valori assoluti'!$G10</f>
        <v>1.7897091722595078</v>
      </c>
      <c r="C10" s="15">
        <f>'Valori assoluti'!C10*100/'Valori assoluti'!$G10</f>
        <v>15.212527964205817</v>
      </c>
      <c r="D10" s="15">
        <f>'Valori assoluti'!D10*100/'Valori assoluti'!$G10</f>
        <v>25.503355704697988</v>
      </c>
      <c r="E10" s="15">
        <f>'Valori assoluti'!E10*100/'Valori assoluti'!$G10</f>
        <v>35.12304250559284</v>
      </c>
      <c r="F10" s="15">
        <f>'Valori assoluti'!F10*100/'Valori assoluti'!$G10</f>
        <v>22.371364653243848</v>
      </c>
      <c r="G10" s="16">
        <f t="shared" si="0"/>
        <v>100</v>
      </c>
    </row>
    <row r="11" spans="1:7" ht="12.75">
      <c r="A11" s="7" t="s">
        <v>10</v>
      </c>
      <c r="B11" s="15">
        <f>'Valori assoluti'!B11*100/'Valori assoluti'!$G11</f>
        <v>7.223113964686998</v>
      </c>
      <c r="C11" s="15">
        <f>'Valori assoluti'!C11*100/'Valori assoluti'!$G11</f>
        <v>52.48796147672552</v>
      </c>
      <c r="D11" s="15">
        <f>'Valori assoluti'!D11*100/'Valori assoluti'!$G11</f>
        <v>28.41091492776886</v>
      </c>
      <c r="E11" s="15">
        <f>'Valori assoluti'!E11*100/'Valori assoluti'!$G11</f>
        <v>8.346709470304976</v>
      </c>
      <c r="F11" s="15">
        <f>'Valori assoluti'!F11*100/'Valori assoluti'!$G11</f>
        <v>3.5313001605136436</v>
      </c>
      <c r="G11" s="16">
        <f t="shared" si="0"/>
        <v>99.99999999999999</v>
      </c>
    </row>
    <row r="12" spans="1:7" ht="12.75">
      <c r="A12" s="7" t="s">
        <v>11</v>
      </c>
      <c r="B12" s="15">
        <f>'Valori assoluti'!B12*100/'Valori assoluti'!$G12</f>
        <v>55.33568955988015</v>
      </c>
      <c r="C12" s="15">
        <f>'Valori assoluti'!C12*100/'Valori assoluti'!$G12</f>
        <v>35.620472990662364</v>
      </c>
      <c r="D12" s="15">
        <f>'Valori assoluti'!D12*100/'Valori assoluti'!$G12</f>
        <v>6.955958926026122</v>
      </c>
      <c r="E12" s="15">
        <f>'Valori assoluti'!E12*100/'Valori assoluti'!$G12</f>
        <v>1.6064519882479564</v>
      </c>
      <c r="F12" s="15">
        <f>'Valori assoluti'!F12*100/'Valori assoluti'!$G12</f>
        <v>0.4814265351834075</v>
      </c>
      <c r="G12" s="16">
        <f t="shared" si="0"/>
        <v>100</v>
      </c>
    </row>
    <row r="13" spans="1:7" ht="12.75">
      <c r="A13" s="7" t="s">
        <v>12</v>
      </c>
      <c r="B13" s="15">
        <f>'Valori assoluti'!B13*100/'Valori assoluti'!$G13</f>
        <v>0</v>
      </c>
      <c r="C13" s="15">
        <f>'Valori assoluti'!C13*100/'Valori assoluti'!$G13</f>
        <v>4.878048780487805</v>
      </c>
      <c r="D13" s="15">
        <f>'Valori assoluti'!D13*100/'Valori assoluti'!$G13</f>
        <v>24.390243902439025</v>
      </c>
      <c r="E13" s="15">
        <f>'Valori assoluti'!E13*100/'Valori assoluti'!$G13</f>
        <v>26.829268292682926</v>
      </c>
      <c r="F13" s="15">
        <f>'Valori assoluti'!F13*100/'Valori assoluti'!$G13</f>
        <v>43.90243902439025</v>
      </c>
      <c r="G13" s="16">
        <f t="shared" si="0"/>
        <v>100</v>
      </c>
    </row>
    <row r="14" spans="1:7" ht="12.75">
      <c r="A14" s="7" t="s">
        <v>13</v>
      </c>
      <c r="B14" s="15">
        <f>'Valori assoluti'!B14*100/'Valori assoluti'!$G14</f>
        <v>4.842864502833591</v>
      </c>
      <c r="C14" s="15">
        <f>'Valori assoluti'!C14*100/'Valori assoluti'!$G14</f>
        <v>47.96496651210716</v>
      </c>
      <c r="D14" s="15">
        <f>'Valori assoluti'!D14*100/'Valori assoluti'!$G14</f>
        <v>31.117980422462647</v>
      </c>
      <c r="E14" s="15">
        <f>'Valori assoluti'!E14*100/'Valori assoluti'!$G14</f>
        <v>11.591962905718702</v>
      </c>
      <c r="F14" s="15">
        <f>'Valori assoluti'!F14*100/'Valori assoluti'!$G14</f>
        <v>4.482225656877898</v>
      </c>
      <c r="G14" s="16">
        <f t="shared" si="0"/>
        <v>100</v>
      </c>
    </row>
    <row r="15" spans="1:7" ht="12.75">
      <c r="A15" s="7" t="s">
        <v>14</v>
      </c>
      <c r="B15" s="15">
        <f>'Valori assoluti'!B15*100/'Valori assoluti'!$G15</f>
        <v>18.41140529531568</v>
      </c>
      <c r="C15" s="15">
        <f>'Valori assoluti'!C15*100/'Valori assoluti'!$G15</f>
        <v>48.39103869653768</v>
      </c>
      <c r="D15" s="15">
        <f>'Valori assoluti'!D15*100/'Valori assoluti'!$G15</f>
        <v>22.89205702647658</v>
      </c>
      <c r="E15" s="15">
        <f>'Valori assoluti'!E15*100/'Valori assoluti'!$G15</f>
        <v>8.35030549898167</v>
      </c>
      <c r="F15" s="15">
        <f>'Valori assoluti'!F15*100/'Valori assoluti'!$G15</f>
        <v>1.955193482688391</v>
      </c>
      <c r="G15" s="16">
        <f t="shared" si="0"/>
        <v>99.99999999999999</v>
      </c>
    </row>
    <row r="16" spans="1:7" ht="12.75">
      <c r="A16" s="7" t="s">
        <v>15</v>
      </c>
      <c r="B16" s="15">
        <f>'Valori assoluti'!B16*100/'Valori assoluti'!$G16</f>
        <v>0</v>
      </c>
      <c r="C16" s="15">
        <f>'Valori assoluti'!C16*100/'Valori assoluti'!$G16</f>
        <v>1.3888888888888888</v>
      </c>
      <c r="D16" s="15">
        <f>'Valori assoluti'!D16*100/'Valori assoluti'!$G16</f>
        <v>0</v>
      </c>
      <c r="E16" s="15">
        <f>'Valori assoluti'!E16*100/'Valori assoluti'!$G16</f>
        <v>38.888888888888886</v>
      </c>
      <c r="F16" s="15">
        <f>'Valori assoluti'!F16*100/'Valori assoluti'!$G16</f>
        <v>59.72222222222222</v>
      </c>
      <c r="G16" s="16">
        <f t="shared" si="0"/>
        <v>100</v>
      </c>
    </row>
    <row r="17" spans="1:7" ht="12.75">
      <c r="A17" s="7" t="s">
        <v>16</v>
      </c>
      <c r="B17" s="15">
        <f>'Valori assoluti'!B17*100/'Valori assoluti'!$G17</f>
        <v>26.234660281352888</v>
      </c>
      <c r="C17" s="15">
        <f>'Valori assoluti'!C17*100/'Valori assoluti'!$G17</f>
        <v>49.91020652499252</v>
      </c>
      <c r="D17" s="15">
        <f>'Valori assoluti'!D17*100/'Valori assoluti'!$G17</f>
        <v>18.078419634839868</v>
      </c>
      <c r="E17" s="15">
        <f>'Valori assoluti'!E17*100/'Valori assoluti'!$G17</f>
        <v>4.893744387907812</v>
      </c>
      <c r="F17" s="15">
        <f>'Valori assoluti'!F17*100/'Valori assoluti'!$G17</f>
        <v>0.8829691709069141</v>
      </c>
      <c r="G17" s="16">
        <f t="shared" si="0"/>
        <v>100.00000000000001</v>
      </c>
    </row>
    <row r="18" spans="1:7" ht="12.75">
      <c r="A18" s="7" t="s">
        <v>17</v>
      </c>
      <c r="B18" s="15">
        <f>'Valori assoluti'!B18*100/'Valori assoluti'!$G18</f>
        <v>0</v>
      </c>
      <c r="C18" s="15">
        <f>'Valori assoluti'!C18*100/'Valori assoluti'!$G18</f>
        <v>4.651162790697675</v>
      </c>
      <c r="D18" s="15">
        <f>'Valori assoluti'!D18*100/'Valori assoluti'!$G18</f>
        <v>31.3953488372093</v>
      </c>
      <c r="E18" s="15">
        <f>'Valori assoluti'!E18*100/'Valori assoluti'!$G18</f>
        <v>30.232558139534884</v>
      </c>
      <c r="F18" s="15">
        <f>'Valori assoluti'!F18*100/'Valori assoluti'!$G18</f>
        <v>33.72093023255814</v>
      </c>
      <c r="G18" s="16">
        <f t="shared" si="0"/>
        <v>100</v>
      </c>
    </row>
    <row r="19" spans="1:7" ht="12.75">
      <c r="A19" s="7" t="s">
        <v>18</v>
      </c>
      <c r="B19" s="15">
        <f>'Valori assoluti'!B19*100/'Valori assoluti'!$G19</f>
        <v>0</v>
      </c>
      <c r="C19" s="15">
        <f>'Valori assoluti'!C19*100/'Valori assoluti'!$G19</f>
        <v>0</v>
      </c>
      <c r="D19" s="15">
        <f>'Valori assoluti'!D19*100/'Valori assoluti'!$G19</f>
        <v>3.076923076923077</v>
      </c>
      <c r="E19" s="15">
        <f>'Valori assoluti'!E19*100/'Valori assoluti'!$G19</f>
        <v>26.153846153846153</v>
      </c>
      <c r="F19" s="15">
        <f>'Valori assoluti'!F19*100/'Valori assoluti'!$G19</f>
        <v>70.76923076923077</v>
      </c>
      <c r="G19" s="16">
        <f t="shared" si="0"/>
        <v>100</v>
      </c>
    </row>
    <row r="20" spans="1:7" ht="12.75">
      <c r="A20" s="7" t="s">
        <v>19</v>
      </c>
      <c r="B20" s="15">
        <f>'Valori assoluti'!B20*100/'Valori assoluti'!$G20</f>
        <v>0</v>
      </c>
      <c r="C20" s="15">
        <f>'Valori assoluti'!C20*100/'Valori assoluti'!$G20</f>
        <v>0</v>
      </c>
      <c r="D20" s="15">
        <f>'Valori assoluti'!D20*100/'Valori assoluti'!$G20</f>
        <v>5.555555555555555</v>
      </c>
      <c r="E20" s="15">
        <f>'Valori assoluti'!E20*100/'Valori assoluti'!$G20</f>
        <v>22.22222222222222</v>
      </c>
      <c r="F20" s="15">
        <f>'Valori assoluti'!F20*100/'Valori assoluti'!$G20</f>
        <v>72.22222222222223</v>
      </c>
      <c r="G20" s="16">
        <f t="shared" si="0"/>
        <v>100</v>
      </c>
    </row>
    <row r="21" spans="1:7" ht="12.75">
      <c r="A21" s="7" t="s">
        <v>20</v>
      </c>
      <c r="B21" s="15">
        <f>'Valori assoluti'!B21*100/'Valori assoluti'!$G21</f>
        <v>0</v>
      </c>
      <c r="C21" s="15">
        <f>'Valori assoluti'!C21*100/'Valori assoluti'!$G21</f>
        <v>2.2388059701492535</v>
      </c>
      <c r="D21" s="15">
        <f>'Valori assoluti'!D21*100/'Valori assoluti'!$G21</f>
        <v>0.746268656716418</v>
      </c>
      <c r="E21" s="15">
        <f>'Valori assoluti'!E21*100/'Valori assoluti'!$G21</f>
        <v>9.701492537313433</v>
      </c>
      <c r="F21" s="15">
        <f>'Valori assoluti'!F21*100/'Valori assoluti'!$G21</f>
        <v>87.31343283582089</v>
      </c>
      <c r="G21" s="16">
        <f t="shared" si="0"/>
        <v>100</v>
      </c>
    </row>
    <row r="22" spans="1:7" ht="12.75">
      <c r="A22" s="7" t="s">
        <v>21</v>
      </c>
      <c r="B22" s="15">
        <f>'Valori assoluti'!B22*100/'Valori assoluti'!$G22</f>
        <v>0.8298755186721992</v>
      </c>
      <c r="C22" s="15">
        <f>'Valori assoluti'!C22*100/'Valori assoluti'!$G22</f>
        <v>28.21576763485477</v>
      </c>
      <c r="D22" s="15">
        <f>'Valori assoluti'!D22*100/'Valori assoluti'!$G22</f>
        <v>37.344398340248965</v>
      </c>
      <c r="E22" s="15">
        <f>'Valori assoluti'!E22*100/'Valori assoluti'!$G22</f>
        <v>25.726141078838175</v>
      </c>
      <c r="F22" s="15">
        <f>'Valori assoluti'!F22*100/'Valori assoluti'!$G22</f>
        <v>7.8838174273858925</v>
      </c>
      <c r="G22" s="16">
        <f t="shared" si="0"/>
        <v>100.00000000000001</v>
      </c>
    </row>
    <row r="23" spans="1:7" ht="12.75">
      <c r="A23" s="7" t="s">
        <v>22</v>
      </c>
      <c r="B23" s="15">
        <f>'Valori assoluti'!B23*100/'Valori assoluti'!$G23</f>
        <v>1.4462809917355373</v>
      </c>
      <c r="C23" s="15">
        <f>'Valori assoluti'!C23*100/'Valori assoluti'!$G23</f>
        <v>31.40495867768595</v>
      </c>
      <c r="D23" s="15">
        <f>'Valori assoluti'!D23*100/'Valori assoluti'!$G23</f>
        <v>42.97520661157025</v>
      </c>
      <c r="E23" s="15">
        <f>'Valori assoluti'!E23*100/'Valori assoluti'!$G23</f>
        <v>18.181818181818183</v>
      </c>
      <c r="F23" s="15">
        <f>'Valori assoluti'!F23*100/'Valori assoluti'!$G23</f>
        <v>5.991735537190083</v>
      </c>
      <c r="G23" s="16">
        <f t="shared" si="0"/>
        <v>100.00000000000001</v>
      </c>
    </row>
    <row r="24" spans="1:7" ht="12.75">
      <c r="A24" s="7" t="s">
        <v>23</v>
      </c>
      <c r="B24" s="15">
        <f>'Valori assoluti'!B24*100/'Valori assoluti'!$G24</f>
        <v>0.373134328358209</v>
      </c>
      <c r="C24" s="15">
        <f>'Valori assoluti'!C24*100/'Valori assoluti'!$G24</f>
        <v>11.194029850746269</v>
      </c>
      <c r="D24" s="15">
        <f>'Valori assoluti'!D24*100/'Valori assoluti'!$G24</f>
        <v>37.6865671641791</v>
      </c>
      <c r="E24" s="15">
        <f>'Valori assoluti'!E24*100/'Valori assoluti'!$G24</f>
        <v>29.47761194029851</v>
      </c>
      <c r="F24" s="15">
        <f>'Valori assoluti'!F24*100/'Valori assoluti'!$G24</f>
        <v>21.26865671641791</v>
      </c>
      <c r="G24" s="16">
        <f t="shared" si="0"/>
        <v>99.99999999999999</v>
      </c>
    </row>
    <row r="25" spans="1:7" ht="12.75">
      <c r="A25" s="7" t="s">
        <v>24</v>
      </c>
      <c r="B25" s="15">
        <f>'Valori assoluti'!B25*100/'Valori assoluti'!$G25</f>
        <v>23.873258672493854</v>
      </c>
      <c r="C25" s="15">
        <f>'Valori assoluti'!C25*100/'Valori assoluti'!$G25</f>
        <v>56.323408904670856</v>
      </c>
      <c r="D25" s="15">
        <f>'Valori assoluti'!D25*100/'Valori assoluti'!$G25</f>
        <v>14.941272876263316</v>
      </c>
      <c r="E25" s="15">
        <f>'Valori assoluti'!E25*100/'Valori assoluti'!$G25</f>
        <v>4.233815897295821</v>
      </c>
      <c r="F25" s="15">
        <f>'Valori assoluti'!F25*100/'Valori assoluti'!$G25</f>
        <v>0.6282436492761541</v>
      </c>
      <c r="G25" s="16">
        <f t="shared" si="0"/>
        <v>100</v>
      </c>
    </row>
    <row r="26" spans="1:7" ht="12.75">
      <c r="A26" s="7" t="s">
        <v>25</v>
      </c>
      <c r="B26" s="15">
        <f>'Valori assoluti'!B26*100/'Valori assoluti'!$G26</f>
        <v>1.8890920170627665</v>
      </c>
      <c r="C26" s="15">
        <f>'Valori assoluti'!C26*100/'Valori assoluti'!$G26</f>
        <v>28.641072516758076</v>
      </c>
      <c r="D26" s="15">
        <f>'Valori assoluti'!D26*100/'Valori assoluti'!$G26</f>
        <v>42.83973187081048</v>
      </c>
      <c r="E26" s="15">
        <f>'Valori assoluti'!E26*100/'Valori assoluti'!$G26</f>
        <v>21.267519804996954</v>
      </c>
      <c r="F26" s="15">
        <f>'Valori assoluti'!F26*100/'Valori assoluti'!$G26</f>
        <v>5.362583790371724</v>
      </c>
      <c r="G26" s="16">
        <f t="shared" si="0"/>
        <v>100</v>
      </c>
    </row>
    <row r="27" spans="1:7" ht="12.75">
      <c r="A27" s="7" t="s">
        <v>26</v>
      </c>
      <c r="B27" s="15">
        <f>'Valori assoluti'!B27*100/'Valori assoluti'!$G27</f>
        <v>28.50372376438727</v>
      </c>
      <c r="C27" s="15">
        <f>'Valori assoluti'!C27*100/'Valori assoluti'!$G27</f>
        <v>51.2186865267434</v>
      </c>
      <c r="D27" s="15">
        <f>'Valori assoluti'!D27*100/'Valori assoluti'!$G27</f>
        <v>15.538253215978335</v>
      </c>
      <c r="E27" s="15">
        <f>'Valori assoluti'!E27*100/'Valori assoluti'!$G27</f>
        <v>3.960731211916046</v>
      </c>
      <c r="F27" s="15">
        <f>'Valori assoluti'!F27*100/'Valori assoluti'!$G27</f>
        <v>0.7786052809749492</v>
      </c>
      <c r="G27" s="16">
        <f t="shared" si="0"/>
        <v>99.99999999999999</v>
      </c>
    </row>
    <row r="28" spans="1:7" ht="12.75">
      <c r="A28" s="7" t="s">
        <v>27</v>
      </c>
      <c r="B28" s="15">
        <f>'Valori assoluti'!B28*100/'Valori assoluti'!$G28</f>
        <v>0</v>
      </c>
      <c r="C28" s="15">
        <f>'Valori assoluti'!C28*100/'Valori assoluti'!$G28</f>
        <v>2.9490616621983916</v>
      </c>
      <c r="D28" s="15">
        <f>'Valori assoluti'!D28*100/'Valori assoluti'!$G28</f>
        <v>19.03485254691689</v>
      </c>
      <c r="E28" s="15">
        <f>'Valori assoluti'!E28*100/'Valori assoluti'!$G28</f>
        <v>34.584450402144775</v>
      </c>
      <c r="F28" s="15">
        <f>'Valori assoluti'!F28*100/'Valori assoluti'!$G28</f>
        <v>43.43163538873995</v>
      </c>
      <c r="G28" s="16">
        <f t="shared" si="0"/>
        <v>100</v>
      </c>
    </row>
    <row r="29" spans="1:7" ht="12.75">
      <c r="A29" s="7" t="s">
        <v>28</v>
      </c>
      <c r="B29" s="15">
        <f>'Valori assoluti'!B29*100/'Valori assoluti'!$G29</f>
        <v>2.3779724655819776</v>
      </c>
      <c r="C29" s="15">
        <f>'Valori assoluti'!C29*100/'Valori assoluti'!$G29</f>
        <v>26.658322903629536</v>
      </c>
      <c r="D29" s="15">
        <f>'Valori assoluti'!D29*100/'Valori assoluti'!$G29</f>
        <v>33.29161451814768</v>
      </c>
      <c r="E29" s="15">
        <f>'Valori assoluti'!E29*100/'Valori assoluti'!$G29</f>
        <v>26.658322903629536</v>
      </c>
      <c r="F29" s="15">
        <f>'Valori assoluti'!F29*100/'Valori assoluti'!$G29</f>
        <v>11.013767209011265</v>
      </c>
      <c r="G29" s="16">
        <f t="shared" si="0"/>
        <v>100</v>
      </c>
    </row>
    <row r="30" spans="1:7" ht="12.75">
      <c r="A30" s="7" t="s">
        <v>29</v>
      </c>
      <c r="B30" s="15">
        <f>'Valori assoluti'!B30*100/'Valori assoluti'!$G30</f>
        <v>1.3559322033898304</v>
      </c>
      <c r="C30" s="15">
        <f>'Valori assoluti'!C30*100/'Valori assoluti'!$G30</f>
        <v>10.677966101694915</v>
      </c>
      <c r="D30" s="15">
        <f>'Valori assoluti'!D30*100/'Valori assoluti'!$G30</f>
        <v>43.728813559322035</v>
      </c>
      <c r="E30" s="15">
        <f>'Valori assoluti'!E30*100/'Valori assoluti'!$G30</f>
        <v>32.3728813559322</v>
      </c>
      <c r="F30" s="15">
        <f>'Valori assoluti'!F30*100/'Valori assoluti'!$G30</f>
        <v>11.864406779661017</v>
      </c>
      <c r="G30" s="16">
        <f t="shared" si="0"/>
        <v>100</v>
      </c>
    </row>
    <row r="31" spans="1:7" ht="12.75">
      <c r="A31" s="7" t="s">
        <v>30</v>
      </c>
      <c r="B31" s="15">
        <f>'Valori assoluti'!B31*100/'Valori assoluti'!$G31</f>
        <v>0.6289308176100629</v>
      </c>
      <c r="C31" s="15">
        <f>'Valori assoluti'!C31*100/'Valori assoluti'!$G31</f>
        <v>17.29559748427673</v>
      </c>
      <c r="D31" s="15">
        <f>'Valori assoluti'!D31*100/'Valori assoluti'!$G31</f>
        <v>42.138364779874216</v>
      </c>
      <c r="E31" s="15">
        <f>'Valori assoluti'!E31*100/'Valori assoluti'!$G31</f>
        <v>27.044025157232703</v>
      </c>
      <c r="F31" s="15">
        <f>'Valori assoluti'!F31*100/'Valori assoluti'!$G31</f>
        <v>12.89308176100629</v>
      </c>
      <c r="G31" s="16">
        <f t="shared" si="0"/>
        <v>99.99999999999999</v>
      </c>
    </row>
    <row r="32" spans="1:7" ht="12.75">
      <c r="A32" s="7" t="s">
        <v>31</v>
      </c>
      <c r="B32" s="15">
        <f>'Valori assoluti'!B32*100/'Valori assoluti'!$G32</f>
        <v>0</v>
      </c>
      <c r="C32" s="15">
        <f>'Valori assoluti'!C32*100/'Valori assoluti'!$G32</f>
        <v>3.5714285714285716</v>
      </c>
      <c r="D32" s="15">
        <f>'Valori assoluti'!D32*100/'Valori assoluti'!$G32</f>
        <v>3.5714285714285716</v>
      </c>
      <c r="E32" s="15">
        <f>'Valori assoluti'!E32*100/'Valori assoluti'!$G32</f>
        <v>14.285714285714286</v>
      </c>
      <c r="F32" s="15">
        <f>'Valori assoluti'!F32*100/'Valori assoluti'!$G32</f>
        <v>78.57142857142857</v>
      </c>
      <c r="G32" s="16">
        <f t="shared" si="0"/>
        <v>100</v>
      </c>
    </row>
    <row r="33" spans="1:7" ht="12.75">
      <c r="A33" s="7" t="s">
        <v>32</v>
      </c>
      <c r="B33" s="15">
        <f>'Valori assoluti'!B33*100/'Valori assoluti'!$G33</f>
        <v>0</v>
      </c>
      <c r="C33" s="15">
        <f>'Valori assoluti'!C33*100/'Valori assoluti'!$G33</f>
        <v>3.389830508474576</v>
      </c>
      <c r="D33" s="15">
        <f>'Valori assoluti'!D33*100/'Valori assoluti'!$G33</f>
        <v>0.5649717514124294</v>
      </c>
      <c r="E33" s="15">
        <f>'Valori assoluti'!E33*100/'Valori assoluti'!$G33</f>
        <v>45.19774011299435</v>
      </c>
      <c r="F33" s="15">
        <f>'Valori assoluti'!F33*100/'Valori assoluti'!$G33</f>
        <v>50.847457627118644</v>
      </c>
      <c r="G33" s="16">
        <f t="shared" si="0"/>
        <v>100</v>
      </c>
    </row>
    <row r="34" spans="1:7" ht="12.75">
      <c r="A34" s="7" t="s">
        <v>33</v>
      </c>
      <c r="B34" s="15">
        <f>'Valori assoluti'!B34*100/'Valori assoluti'!$G34</f>
        <v>0.7858546168958742</v>
      </c>
      <c r="C34" s="15">
        <f>'Valori assoluti'!C34*100/'Valori assoluti'!$G34</f>
        <v>14.145383104125736</v>
      </c>
      <c r="D34" s="15">
        <f>'Valori assoluti'!D34*100/'Valori assoluti'!$G34</f>
        <v>45.97249508840864</v>
      </c>
      <c r="E34" s="15">
        <f>'Valori assoluti'!E34*100/'Valori assoluti'!$G34</f>
        <v>28.290766208251473</v>
      </c>
      <c r="F34" s="15">
        <f>'Valori assoluti'!F34*100/'Valori assoluti'!$G34</f>
        <v>10.805500982318271</v>
      </c>
      <c r="G34" s="16">
        <f t="shared" si="0"/>
        <v>100</v>
      </c>
    </row>
    <row r="35" spans="1:7" ht="12.75">
      <c r="A35" s="7" t="s">
        <v>34</v>
      </c>
      <c r="B35" s="15">
        <f>'Valori assoluti'!B35*100/'Valori assoluti'!$G35</f>
        <v>0</v>
      </c>
      <c r="C35" s="15">
        <f>'Valori assoluti'!C35*100/'Valori assoluti'!$G35</f>
        <v>8</v>
      </c>
      <c r="D35" s="15">
        <f>'Valori assoluti'!D35*100/'Valori assoluti'!$G35</f>
        <v>0</v>
      </c>
      <c r="E35" s="15">
        <f>'Valori assoluti'!E35*100/'Valori assoluti'!$G35</f>
        <v>10</v>
      </c>
      <c r="F35" s="15">
        <f>'Valori assoluti'!F35*100/'Valori assoluti'!$G35</f>
        <v>82</v>
      </c>
      <c r="G35" s="16">
        <f t="shared" si="0"/>
        <v>100</v>
      </c>
    </row>
    <row r="36" spans="1:7" ht="12.75">
      <c r="A36" s="7" t="s">
        <v>35</v>
      </c>
      <c r="B36" s="15">
        <f>'Valori assoluti'!B36*100/'Valori assoluti'!$G36</f>
        <v>21.996027805362463</v>
      </c>
      <c r="C36" s="15">
        <f>'Valori assoluti'!C36*100/'Valori assoluti'!$G36</f>
        <v>57.44786494538232</v>
      </c>
      <c r="D36" s="15">
        <f>'Valori assoluti'!D36*100/'Valori assoluti'!$G36</f>
        <v>14.895729890764647</v>
      </c>
      <c r="E36" s="15">
        <f>'Valori assoluti'!E36*100/'Valori assoluti'!$G36</f>
        <v>4.865938430983118</v>
      </c>
      <c r="F36" s="15">
        <f>'Valori assoluti'!F36*100/'Valori assoluti'!$G36</f>
        <v>0.7944389275074478</v>
      </c>
      <c r="G36" s="16">
        <f t="shared" si="0"/>
        <v>99.99999999999999</v>
      </c>
    </row>
    <row r="37" spans="1:7" ht="12.75">
      <c r="A37" s="7" t="s">
        <v>36</v>
      </c>
      <c r="B37" s="15">
        <f>'Valori assoluti'!B37*100/'Valori assoluti'!$G37</f>
        <v>0</v>
      </c>
      <c r="C37" s="15">
        <f>'Valori assoluti'!C37*100/'Valori assoluti'!$G37</f>
        <v>2.733485193621868</v>
      </c>
      <c r="D37" s="15">
        <f>'Valori assoluti'!D37*100/'Valori assoluti'!$G37</f>
        <v>31.20728929384966</v>
      </c>
      <c r="E37" s="15">
        <f>'Valori assoluti'!E37*100/'Valori assoluti'!$G37</f>
        <v>41.913439635535305</v>
      </c>
      <c r="F37" s="15">
        <f>'Valori assoluti'!F37*100/'Valori assoluti'!$G37</f>
        <v>24.145785876993166</v>
      </c>
      <c r="G37" s="16">
        <f t="shared" si="0"/>
        <v>100</v>
      </c>
    </row>
    <row r="38" spans="1:7" ht="12.75">
      <c r="A38" s="7" t="s">
        <v>37</v>
      </c>
      <c r="B38" s="15">
        <f>'Valori assoluti'!B38*100/'Valori assoluti'!$G38</f>
        <v>0</v>
      </c>
      <c r="C38" s="15">
        <f>'Valori assoluti'!C38*100/'Valori assoluti'!$G38</f>
        <v>3.598560575769692</v>
      </c>
      <c r="D38" s="15">
        <f>'Valori assoluti'!D38*100/'Valori assoluti'!$G38</f>
        <v>34.546181527389045</v>
      </c>
      <c r="E38" s="15">
        <f>'Valori assoluti'!E38*100/'Valori assoluti'!$G38</f>
        <v>40.10395841663335</v>
      </c>
      <c r="F38" s="15">
        <f>'Valori assoluti'!F38*100/'Valori assoluti'!$G38</f>
        <v>21.751299480207916</v>
      </c>
      <c r="G38" s="16">
        <f t="shared" si="0"/>
        <v>100</v>
      </c>
    </row>
    <row r="39" spans="1:7" ht="12.75">
      <c r="A39" s="7" t="s">
        <v>38</v>
      </c>
      <c r="B39" s="15">
        <f>'Valori assoluti'!B39*100/'Valori assoluti'!$G39</f>
        <v>0</v>
      </c>
      <c r="C39" s="15">
        <f>'Valori assoluti'!C39*100/'Valori assoluti'!$G39</f>
        <v>7.407407407407407</v>
      </c>
      <c r="D39" s="15">
        <f>'Valori assoluti'!D39*100/'Valori assoluti'!$G39</f>
        <v>7.407407407407407</v>
      </c>
      <c r="E39" s="15">
        <f>'Valori assoluti'!E39*100/'Valori assoluti'!$G39</f>
        <v>0</v>
      </c>
      <c r="F39" s="15">
        <f>'Valori assoluti'!F39*100/'Valori assoluti'!$G39</f>
        <v>85.18518518518519</v>
      </c>
      <c r="G39" s="16">
        <f t="shared" si="0"/>
        <v>100</v>
      </c>
    </row>
    <row r="40" spans="1:7" ht="12.75">
      <c r="A40" s="7" t="s">
        <v>39</v>
      </c>
      <c r="B40" s="15">
        <f>'Valori assoluti'!B40*100/'Valori assoluti'!$G40</f>
        <v>0.4048582995951417</v>
      </c>
      <c r="C40" s="15">
        <f>'Valori assoluti'!C40*100/'Valori assoluti'!$G40</f>
        <v>8.502024291497976</v>
      </c>
      <c r="D40" s="15">
        <f>'Valori assoluti'!D40*100/'Valori assoluti'!$G40</f>
        <v>31.37651821862348</v>
      </c>
      <c r="E40" s="15">
        <f>'Valori assoluti'!E40*100/'Valori assoluti'!$G40</f>
        <v>35.020242914979754</v>
      </c>
      <c r="F40" s="15">
        <f>'Valori assoluti'!F40*100/'Valori assoluti'!$G40</f>
        <v>24.696356275303643</v>
      </c>
      <c r="G40" s="16">
        <f t="shared" si="0"/>
        <v>99.99999999999999</v>
      </c>
    </row>
    <row r="41" spans="1:7" ht="12.75">
      <c r="A41" s="7" t="s">
        <v>40</v>
      </c>
      <c r="B41" s="15">
        <f>'Valori assoluti'!B41*100/'Valori assoluti'!$G41</f>
        <v>1.3824884792626728</v>
      </c>
      <c r="C41" s="15">
        <f>'Valori assoluti'!C41*100/'Valori assoluti'!$G41</f>
        <v>34.90783410138249</v>
      </c>
      <c r="D41" s="15">
        <f>'Valori assoluti'!D41*100/'Valori assoluti'!$G41</f>
        <v>43.77880184331797</v>
      </c>
      <c r="E41" s="15">
        <f>'Valori assoluti'!E41*100/'Valori assoluti'!$G41</f>
        <v>15.783410138248849</v>
      </c>
      <c r="F41" s="15">
        <f>'Valori assoluti'!F41*100/'Valori assoluti'!$G41</f>
        <v>4.147465437788019</v>
      </c>
      <c r="G41" s="16">
        <f t="shared" si="0"/>
        <v>100</v>
      </c>
    </row>
    <row r="42" spans="1:7" ht="12.75">
      <c r="A42" s="7" t="s">
        <v>41</v>
      </c>
      <c r="B42" s="15">
        <f>'Valori assoluti'!B42*100/'Valori assoluti'!$G42</f>
        <v>1.2016021361815754</v>
      </c>
      <c r="C42" s="15">
        <f>'Valori assoluti'!C42*100/'Valori assoluti'!$G42</f>
        <v>22.296395193591454</v>
      </c>
      <c r="D42" s="15">
        <f>'Valori assoluti'!D42*100/'Valori assoluti'!$G42</f>
        <v>43.925233644859816</v>
      </c>
      <c r="E42" s="15">
        <f>'Valori assoluti'!E42*100/'Valori assoluti'!$G42</f>
        <v>23.097463284379174</v>
      </c>
      <c r="F42" s="15">
        <f>'Valori assoluti'!F42*100/'Valori assoluti'!$G42</f>
        <v>9.479305740987984</v>
      </c>
      <c r="G42" s="16">
        <f t="shared" si="0"/>
        <v>100</v>
      </c>
    </row>
    <row r="43" spans="1:7" ht="12.75">
      <c r="A43" s="7" t="s">
        <v>42</v>
      </c>
      <c r="B43" s="15">
        <f>'Valori assoluti'!B43*100/'Valori assoluti'!$G43</f>
        <v>2.0756115641215716</v>
      </c>
      <c r="C43" s="15">
        <f>'Valori assoluti'!C43*100/'Valori assoluti'!$G43</f>
        <v>32.69088213491475</v>
      </c>
      <c r="D43" s="15">
        <f>'Valori assoluti'!D43*100/'Valori assoluti'!$G43</f>
        <v>37.805782060785766</v>
      </c>
      <c r="E43" s="15">
        <f>'Valori assoluti'!E43*100/'Valori assoluti'!$G43</f>
        <v>19.347664936990363</v>
      </c>
      <c r="F43" s="15">
        <f>'Valori assoluti'!F43*100/'Valori assoluti'!$G43</f>
        <v>8.080059303187547</v>
      </c>
      <c r="G43" s="16">
        <f t="shared" si="0"/>
        <v>100</v>
      </c>
    </row>
    <row r="44" spans="1:7" ht="12.75">
      <c r="A44" s="7" t="s">
        <v>43</v>
      </c>
      <c r="B44" s="15">
        <f>'Valori assoluti'!B44*100/'Valori assoluti'!$G44</f>
        <v>2.5925925925925926</v>
      </c>
      <c r="C44" s="15">
        <f>'Valori assoluti'!C44*100/'Valori assoluti'!$G44</f>
        <v>48.7037037037037</v>
      </c>
      <c r="D44" s="15">
        <f>'Valori assoluti'!D44*100/'Valori assoluti'!$G44</f>
        <v>34.351851851851855</v>
      </c>
      <c r="E44" s="15">
        <f>'Valori assoluti'!E44*100/'Valori assoluti'!$G44</f>
        <v>10.648148148148149</v>
      </c>
      <c r="F44" s="15">
        <f>'Valori assoluti'!F44*100/'Valori assoluti'!$G44</f>
        <v>3.7037037037037037</v>
      </c>
      <c r="G44" s="16">
        <f t="shared" si="0"/>
        <v>100.00000000000001</v>
      </c>
    </row>
    <row r="45" spans="1:7" ht="12.75">
      <c r="A45" s="7" t="s">
        <v>44</v>
      </c>
      <c r="B45" s="15">
        <f>'Valori assoluti'!B45*100/'Valori assoluti'!$G45</f>
        <v>1.2684989429175475</v>
      </c>
      <c r="C45" s="15">
        <f>'Valori assoluti'!C45*100/'Valori assoluti'!$G45</f>
        <v>16.701902748414376</v>
      </c>
      <c r="D45" s="15">
        <f>'Valori assoluti'!D45*100/'Valori assoluti'!$G45</f>
        <v>43.76321353065539</v>
      </c>
      <c r="E45" s="15">
        <f>'Valori assoluti'!E45*100/'Valori assoluti'!$G45</f>
        <v>25.898520084566595</v>
      </c>
      <c r="F45" s="15">
        <f>'Valori assoluti'!F45*100/'Valori assoluti'!$G45</f>
        <v>12.367864693446089</v>
      </c>
      <c r="G45" s="16">
        <f t="shared" si="0"/>
        <v>100</v>
      </c>
    </row>
    <row r="46" spans="1:7" ht="12.75">
      <c r="A46" s="7" t="s">
        <v>45</v>
      </c>
      <c r="B46" s="15">
        <f>'Valori assoluti'!B46*100/'Valori assoluti'!$G46</f>
        <v>0</v>
      </c>
      <c r="C46" s="15">
        <f>'Valori assoluti'!C46*100/'Valori assoluti'!$G46</f>
        <v>1.4336917562724014</v>
      </c>
      <c r="D46" s="15">
        <f>'Valori assoluti'!D46*100/'Valori assoluti'!$G46</f>
        <v>13.978494623655914</v>
      </c>
      <c r="E46" s="15">
        <f>'Valori assoluti'!E46*100/'Valori assoluti'!$G46</f>
        <v>30.107526881720432</v>
      </c>
      <c r="F46" s="15">
        <f>'Valori assoluti'!F46*100/'Valori assoluti'!$G46</f>
        <v>54.48028673835125</v>
      </c>
      <c r="G46" s="16">
        <f t="shared" si="0"/>
        <v>100</v>
      </c>
    </row>
    <row r="47" spans="1:7" ht="12.75">
      <c r="A47" s="7" t="s">
        <v>46</v>
      </c>
      <c r="B47" s="15">
        <f>'Valori assoluti'!B47*100/'Valori assoluti'!$G47</f>
        <v>0.7281553398058253</v>
      </c>
      <c r="C47" s="15">
        <f>'Valori assoluti'!C47*100/'Valori assoluti'!$G47</f>
        <v>24.393203883495147</v>
      </c>
      <c r="D47" s="15">
        <f>'Valori assoluti'!D47*100/'Valori assoluti'!$G47</f>
        <v>43.44660194174757</v>
      </c>
      <c r="E47" s="15">
        <f>'Valori assoluti'!E47*100/'Valori assoluti'!$G47</f>
        <v>23.54368932038835</v>
      </c>
      <c r="F47" s="15">
        <f>'Valori assoluti'!F47*100/'Valori assoluti'!$G47</f>
        <v>7.888349514563107</v>
      </c>
      <c r="G47" s="16">
        <f t="shared" si="0"/>
        <v>100</v>
      </c>
    </row>
    <row r="48" spans="1:7" ht="12.75">
      <c r="A48" s="7" t="s">
        <v>47</v>
      </c>
      <c r="B48" s="15">
        <f>'Valori assoluti'!B48*100/'Valori assoluti'!$G48</f>
        <v>3.8373424971363117</v>
      </c>
      <c r="C48" s="15">
        <f>'Valori assoluti'!C48*100/'Valori assoluti'!$G48</f>
        <v>44.215349369988544</v>
      </c>
      <c r="D48" s="15">
        <f>'Valori assoluti'!D48*100/'Valori assoluti'!$G48</f>
        <v>34.42153493699885</v>
      </c>
      <c r="E48" s="15">
        <f>'Valori assoluti'!E48*100/'Valori assoluti'!$G48</f>
        <v>13.058419243986254</v>
      </c>
      <c r="F48" s="15">
        <f>'Valori assoluti'!F48*100/'Valori assoluti'!$G48</f>
        <v>4.4673539518900345</v>
      </c>
      <c r="G48" s="16">
        <f t="shared" si="0"/>
        <v>99.99999999999999</v>
      </c>
    </row>
    <row r="49" spans="1:7" ht="12.75">
      <c r="A49" s="7" t="s">
        <v>48</v>
      </c>
      <c r="B49" s="15">
        <f>'Valori assoluti'!B49*100/'Valori assoluti'!$G49</f>
        <v>2.1538461538461537</v>
      </c>
      <c r="C49" s="15">
        <f>'Valori assoluti'!C49*100/'Valori assoluti'!$G49</f>
        <v>17.53846153846154</v>
      </c>
      <c r="D49" s="15">
        <f>'Valori assoluti'!D49*100/'Valori assoluti'!$G49</f>
        <v>34.46153846153846</v>
      </c>
      <c r="E49" s="15">
        <f>'Valori assoluti'!E49*100/'Valori assoluti'!$G49</f>
        <v>25.53846153846154</v>
      </c>
      <c r="F49" s="15">
        <f>'Valori assoluti'!F49*100/'Valori assoluti'!$G49</f>
        <v>20.307692307692307</v>
      </c>
      <c r="G49" s="16">
        <f t="shared" si="0"/>
        <v>100</v>
      </c>
    </row>
    <row r="50" spans="1:7" ht="12.75">
      <c r="A50" s="7" t="s">
        <v>49</v>
      </c>
      <c r="B50" s="15">
        <f>'Valori assoluti'!B50*100/'Valori assoluti'!$G50</f>
        <v>1.146131805157593</v>
      </c>
      <c r="C50" s="15">
        <f>'Valori assoluti'!C50*100/'Valori assoluti'!$G50</f>
        <v>19.770773638968482</v>
      </c>
      <c r="D50" s="15">
        <f>'Valori assoluti'!D50*100/'Valori assoluti'!$G50</f>
        <v>37.53581661891118</v>
      </c>
      <c r="E50" s="15">
        <f>'Valori assoluti'!E50*100/'Valori assoluti'!$G50</f>
        <v>26.21776504297994</v>
      </c>
      <c r="F50" s="15">
        <f>'Valori assoluti'!F50*100/'Valori assoluti'!$G50</f>
        <v>15.329512893982807</v>
      </c>
      <c r="G50" s="16">
        <f t="shared" si="0"/>
        <v>100</v>
      </c>
    </row>
    <row r="51" spans="1:7" ht="12.75">
      <c r="A51" s="7" t="s">
        <v>50</v>
      </c>
      <c r="B51" s="15">
        <f>'Valori assoluti'!B51*100/'Valori assoluti'!$G51</f>
        <v>0</v>
      </c>
      <c r="C51" s="15">
        <f>'Valori assoluti'!C51*100/'Valori assoluti'!$G51</f>
        <v>5.357142857142857</v>
      </c>
      <c r="D51" s="15">
        <f>'Valori assoluti'!D51*100/'Valori assoluti'!$G51</f>
        <v>16.071428571428573</v>
      </c>
      <c r="E51" s="15">
        <f>'Valori assoluti'!E51*100/'Valori assoluti'!$G51</f>
        <v>28.571428571428573</v>
      </c>
      <c r="F51" s="15">
        <f>'Valori assoluti'!F51*100/'Valori assoluti'!$G51</f>
        <v>50</v>
      </c>
      <c r="G51" s="16">
        <f t="shared" si="0"/>
        <v>100</v>
      </c>
    </row>
    <row r="52" spans="1:7" ht="12.75">
      <c r="A52" s="7" t="s">
        <v>51</v>
      </c>
      <c r="B52" s="15">
        <f>'Valori assoluti'!B52*100/'Valori assoluti'!$G52</f>
        <v>5.947271612507664</v>
      </c>
      <c r="C52" s="15">
        <f>'Valori assoluti'!C52*100/'Valori assoluti'!$G52</f>
        <v>47.39423666462293</v>
      </c>
      <c r="D52" s="15">
        <f>'Valori assoluti'!D52*100/'Valori assoluti'!$G52</f>
        <v>31.20784794604537</v>
      </c>
      <c r="E52" s="15">
        <f>'Valori assoluti'!E52*100/'Valori assoluti'!$G52</f>
        <v>13.120784794604537</v>
      </c>
      <c r="F52" s="15">
        <f>'Valori assoluti'!F52*100/'Valori assoluti'!$G52</f>
        <v>2.329858982219497</v>
      </c>
      <c r="G52" s="16">
        <f t="shared" si="0"/>
        <v>99.99999999999999</v>
      </c>
    </row>
    <row r="53" spans="1:7" ht="12.75">
      <c r="A53" s="7" t="s">
        <v>52</v>
      </c>
      <c r="B53" s="15">
        <f>'Valori assoluti'!B53*100/'Valori assoluti'!$G53</f>
        <v>8.902691511387163</v>
      </c>
      <c r="C53" s="15">
        <f>'Valori assoluti'!C53*100/'Valori assoluti'!$G53</f>
        <v>41.76279207335108</v>
      </c>
      <c r="D53" s="15">
        <f>'Valori assoluti'!D53*100/'Valori assoluti'!$G53</f>
        <v>34.54599230996747</v>
      </c>
      <c r="E53" s="15">
        <f>'Valori assoluti'!E53*100/'Valori assoluti'!$G53</f>
        <v>12.629399585921325</v>
      </c>
      <c r="F53" s="15">
        <f>'Valori assoluti'!F53*100/'Valori assoluti'!$G53</f>
        <v>2.1591245193729667</v>
      </c>
      <c r="G53" s="16">
        <f t="shared" si="0"/>
        <v>99.99999999999999</v>
      </c>
    </row>
    <row r="54" spans="1:7" ht="12.75">
      <c r="A54" s="7" t="s">
        <v>53</v>
      </c>
      <c r="B54" s="15">
        <f>'Valori assoluti'!B54*100/'Valori assoluti'!$G54</f>
        <v>2.1604938271604937</v>
      </c>
      <c r="C54" s="15">
        <f>'Valori assoluti'!C54*100/'Valori assoluti'!$G54</f>
        <v>11.11111111111111</v>
      </c>
      <c r="D54" s="15">
        <f>'Valori assoluti'!D54*100/'Valori assoluti'!$G54</f>
        <v>42.28395061728395</v>
      </c>
      <c r="E54" s="15">
        <f>'Valori assoluti'!E54*100/'Valori assoluti'!$G54</f>
        <v>31.790123456790123</v>
      </c>
      <c r="F54" s="15">
        <f>'Valori assoluti'!F54*100/'Valori assoluti'!$G54</f>
        <v>12.654320987654321</v>
      </c>
      <c r="G54" s="16">
        <f t="shared" si="0"/>
        <v>100</v>
      </c>
    </row>
    <row r="55" spans="1:7" ht="12.75">
      <c r="A55" s="7" t="s">
        <v>54</v>
      </c>
      <c r="B55" s="15">
        <f>'Valori assoluti'!B55*100/'Valori assoluti'!$G55</f>
        <v>0</v>
      </c>
      <c r="C55" s="15">
        <f>'Valori assoluti'!C55*100/'Valori assoluti'!$G55</f>
        <v>1.7647058823529411</v>
      </c>
      <c r="D55" s="15">
        <f>'Valori assoluti'!D55*100/'Valori assoluti'!$G55</f>
        <v>0</v>
      </c>
      <c r="E55" s="15">
        <f>'Valori assoluti'!E55*100/'Valori assoluti'!$G55</f>
        <v>3.5294117647058822</v>
      </c>
      <c r="F55" s="15">
        <f>'Valori assoluti'!F55*100/'Valori assoluti'!$G55</f>
        <v>94.70588235294117</v>
      </c>
      <c r="G55" s="16">
        <f t="shared" si="0"/>
        <v>100</v>
      </c>
    </row>
    <row r="56" spans="1:7" ht="12.75">
      <c r="A56" s="7" t="s">
        <v>55</v>
      </c>
      <c r="B56" s="15">
        <f>'Valori assoluti'!B56*100/'Valori assoluti'!$G56</f>
        <v>6.872037914691943</v>
      </c>
      <c r="C56" s="15">
        <f>'Valori assoluti'!C56*100/'Valori assoluti'!$G56</f>
        <v>48.34123222748815</v>
      </c>
      <c r="D56" s="15">
        <f>'Valori assoluti'!D56*100/'Valori assoluti'!$G56</f>
        <v>26.658767772511847</v>
      </c>
      <c r="E56" s="15">
        <f>'Valori assoluti'!E56*100/'Valori assoluti'!$G56</f>
        <v>14.336492890995261</v>
      </c>
      <c r="F56" s="15">
        <f>'Valori assoluti'!F56*100/'Valori assoluti'!$G56</f>
        <v>3.7914691943127963</v>
      </c>
      <c r="G56" s="16">
        <f t="shared" si="0"/>
        <v>100</v>
      </c>
    </row>
    <row r="57" spans="1:7" ht="12.75">
      <c r="A57" s="7" t="s">
        <v>56</v>
      </c>
      <c r="B57" s="15">
        <f>'Valori assoluti'!B57*100/'Valori assoluti'!$G57</f>
        <v>0</v>
      </c>
      <c r="C57" s="15">
        <f>'Valori assoluti'!C57*100/'Valori assoluti'!$G57</f>
        <v>4.56989247311828</v>
      </c>
      <c r="D57" s="15">
        <f>'Valori assoluti'!D57*100/'Valori assoluti'!$G57</f>
        <v>22.043010752688172</v>
      </c>
      <c r="E57" s="15">
        <f>'Valori assoluti'!E57*100/'Valori assoluti'!$G57</f>
        <v>38.97849462365591</v>
      </c>
      <c r="F57" s="15">
        <f>'Valori assoluti'!F57*100/'Valori assoluti'!$G57</f>
        <v>34.40860215053763</v>
      </c>
      <c r="G57" s="16">
        <f t="shared" si="0"/>
        <v>100</v>
      </c>
    </row>
    <row r="58" spans="1:7" ht="12.75">
      <c r="A58" s="7" t="s">
        <v>57</v>
      </c>
      <c r="B58" s="15">
        <f>'Valori assoluti'!B58*100/'Valori assoluti'!$G58</f>
        <v>2.3346303501945527</v>
      </c>
      <c r="C58" s="15">
        <f>'Valori assoluti'!C58*100/'Valori assoluti'!$G58</f>
        <v>41.11543450064851</v>
      </c>
      <c r="D58" s="15">
        <f>'Valori assoluti'!D58*100/'Valori assoluti'!$G58</f>
        <v>38.651102464332034</v>
      </c>
      <c r="E58" s="15">
        <f>'Valori assoluti'!E58*100/'Valori assoluti'!$G58</f>
        <v>14.267185473411155</v>
      </c>
      <c r="F58" s="15">
        <f>'Valori assoluti'!F58*100/'Valori assoluti'!$G58</f>
        <v>3.6316472114137484</v>
      </c>
      <c r="G58" s="16">
        <f t="shared" si="0"/>
        <v>100.00000000000001</v>
      </c>
    </row>
    <row r="59" spans="1:7" ht="12.75">
      <c r="A59" s="7" t="s">
        <v>58</v>
      </c>
      <c r="B59" s="15">
        <f>'Valori assoluti'!B59*100/'Valori assoluti'!$G59</f>
        <v>1.6801493466085875</v>
      </c>
      <c r="C59" s="15">
        <f>'Valori assoluti'!C59*100/'Valori assoluti'!$G59</f>
        <v>30.118232731798383</v>
      </c>
      <c r="D59" s="15">
        <f>'Valori assoluti'!D59*100/'Valori assoluti'!$G59</f>
        <v>39.45239576851276</v>
      </c>
      <c r="E59" s="15">
        <f>'Valori assoluti'!E59*100/'Valori assoluti'!$G59</f>
        <v>22.09085252022402</v>
      </c>
      <c r="F59" s="15">
        <f>'Valori assoluti'!F59*100/'Valori assoluti'!$G59</f>
        <v>6.658369632856254</v>
      </c>
      <c r="G59" s="16">
        <f t="shared" si="0"/>
        <v>100</v>
      </c>
    </row>
    <row r="60" spans="1:7" ht="12.75">
      <c r="A60" s="7" t="s">
        <v>59</v>
      </c>
      <c r="B60" s="15">
        <f>'Valori assoluti'!B60*100/'Valori assoluti'!$G60</f>
        <v>25.759416767922236</v>
      </c>
      <c r="C60" s="15">
        <f>'Valori assoluti'!C60*100/'Valori assoluti'!$G60</f>
        <v>52.232685297691376</v>
      </c>
      <c r="D60" s="15">
        <f>'Valori assoluti'!D60*100/'Valori assoluti'!$G60</f>
        <v>17.178007290400974</v>
      </c>
      <c r="E60" s="15">
        <f>'Valori assoluti'!E60*100/'Valori assoluti'!$G60</f>
        <v>4.146415552855407</v>
      </c>
      <c r="F60" s="15">
        <f>'Valori assoluti'!F60*100/'Valori assoluti'!$G60</f>
        <v>0.6834750911300121</v>
      </c>
      <c r="G60" s="16">
        <f t="shared" si="0"/>
        <v>99.99999999999999</v>
      </c>
    </row>
    <row r="61" spans="1:7" ht="12.75">
      <c r="A61" s="7" t="s">
        <v>60</v>
      </c>
      <c r="B61" s="15">
        <f>'Valori assoluti'!B61*100/'Valori assoluti'!$G61</f>
        <v>0.7670182166826462</v>
      </c>
      <c r="C61" s="15">
        <f>'Valori assoluti'!C61*100/'Valori assoluti'!$G61</f>
        <v>30.201342281879196</v>
      </c>
      <c r="D61" s="15">
        <f>'Valori assoluti'!D61*100/'Valori assoluti'!$G61</f>
        <v>45.349952061361456</v>
      </c>
      <c r="E61" s="15">
        <f>'Valori assoluti'!E61*100/'Valori assoluti'!$G61</f>
        <v>18.40843720038351</v>
      </c>
      <c r="F61" s="15">
        <f>'Valori assoluti'!F61*100/'Valori assoluti'!$G61</f>
        <v>5.273250239693192</v>
      </c>
      <c r="G61" s="16">
        <f t="shared" si="0"/>
        <v>100</v>
      </c>
    </row>
    <row r="62" spans="1:7" ht="12.75">
      <c r="A62" s="7" t="s">
        <v>61</v>
      </c>
      <c r="B62" s="15">
        <f>'Valori assoluti'!B62*100/'Valori assoluti'!$G62</f>
        <v>1.1940298507462686</v>
      </c>
      <c r="C62" s="15">
        <f>'Valori assoluti'!C62*100/'Valori assoluti'!$G62</f>
        <v>19.104477611940297</v>
      </c>
      <c r="D62" s="15">
        <f>'Valori assoluti'!D62*100/'Valori assoluti'!$G62</f>
        <v>40.8955223880597</v>
      </c>
      <c r="E62" s="15">
        <f>'Valori assoluti'!E62*100/'Valori assoluti'!$G62</f>
        <v>25.37313432835821</v>
      </c>
      <c r="F62" s="15">
        <f>'Valori assoluti'!F62*100/'Valori assoluti'!$G62</f>
        <v>13.432835820895523</v>
      </c>
      <c r="G62" s="16">
        <f t="shared" si="0"/>
        <v>100</v>
      </c>
    </row>
    <row r="63" spans="1:7" ht="12.75">
      <c r="A63" s="7" t="s">
        <v>62</v>
      </c>
      <c r="B63" s="15">
        <f>'Valori assoluti'!B63*100/'Valori assoluti'!$G63</f>
        <v>3.513238289205703</v>
      </c>
      <c r="C63" s="15">
        <f>'Valori assoluti'!C63*100/'Valori assoluti'!$G63</f>
        <v>40.32586558044807</v>
      </c>
      <c r="D63" s="15">
        <f>'Valori assoluti'!D63*100/'Valori assoluti'!$G63</f>
        <v>37.729124236252545</v>
      </c>
      <c r="E63" s="15">
        <f>'Valori assoluti'!E63*100/'Valori assoluti'!$G63</f>
        <v>14.307535641547862</v>
      </c>
      <c r="F63" s="15">
        <f>'Valori assoluti'!F63*100/'Valori assoluti'!$G63</f>
        <v>4.124236252545825</v>
      </c>
      <c r="G63" s="16">
        <f t="shared" si="0"/>
        <v>100</v>
      </c>
    </row>
    <row r="64" spans="1:7" ht="12.75">
      <c r="A64" s="7" t="s">
        <v>63</v>
      </c>
      <c r="B64" s="15">
        <f>'Valori assoluti'!B64*100/'Valori assoluti'!$G64</f>
        <v>1.092896174863388</v>
      </c>
      <c r="C64" s="15">
        <f>'Valori assoluti'!C64*100/'Valori assoluti'!$G64</f>
        <v>3.8251366120218577</v>
      </c>
      <c r="D64" s="15">
        <f>'Valori assoluti'!D64*100/'Valori assoluti'!$G64</f>
        <v>28.415300546448087</v>
      </c>
      <c r="E64" s="15">
        <f>'Valori assoluti'!E64*100/'Valori assoluti'!$G64</f>
        <v>26.775956284153004</v>
      </c>
      <c r="F64" s="15">
        <f>'Valori assoluti'!F64*100/'Valori assoluti'!$G64</f>
        <v>39.89071038251366</v>
      </c>
      <c r="G64" s="16">
        <f t="shared" si="0"/>
        <v>100</v>
      </c>
    </row>
    <row r="65" spans="1:7" ht="12.75">
      <c r="A65" s="7" t="s">
        <v>64</v>
      </c>
      <c r="B65" s="15">
        <f>'Valori assoluti'!B65*100/'Valori assoluti'!$G65</f>
        <v>0</v>
      </c>
      <c r="C65" s="15">
        <f>'Valori assoluti'!C65*100/'Valori assoluti'!$G65</f>
        <v>1.3257575757575757</v>
      </c>
      <c r="D65" s="15">
        <f>'Valori assoluti'!D65*100/'Valori assoluti'!$G65</f>
        <v>17.424242424242426</v>
      </c>
      <c r="E65" s="15">
        <f>'Valori assoluti'!E65*100/'Valori assoluti'!$G65</f>
        <v>38.82575757575758</v>
      </c>
      <c r="F65" s="15">
        <f>'Valori assoluti'!F65*100/'Valori assoluti'!$G65</f>
        <v>42.42424242424242</v>
      </c>
      <c r="G65" s="16">
        <f t="shared" si="0"/>
        <v>100</v>
      </c>
    </row>
    <row r="66" spans="1:7" ht="12.75">
      <c r="A66" s="7" t="s">
        <v>65</v>
      </c>
      <c r="B66" s="15">
        <f>'Valori assoluti'!B66*100/'Valori assoluti'!$G66</f>
        <v>21.065883340327318</v>
      </c>
      <c r="C66" s="15">
        <f>'Valori assoluti'!C66*100/'Valori assoluti'!$G66</f>
        <v>48.92992026856903</v>
      </c>
      <c r="D66" s="15">
        <f>'Valori assoluti'!D66*100/'Valori assoluti'!$G66</f>
        <v>22.156945027276542</v>
      </c>
      <c r="E66" s="15">
        <f>'Valori assoluti'!E66*100/'Valori assoluti'!$G66</f>
        <v>6.4624422996223245</v>
      </c>
      <c r="F66" s="15">
        <f>'Valori assoluti'!F66*100/'Valori assoluti'!$G66</f>
        <v>1.384809064204784</v>
      </c>
      <c r="G66" s="16">
        <f t="shared" si="0"/>
        <v>100.00000000000001</v>
      </c>
    </row>
    <row r="67" spans="1:7" ht="12.75">
      <c r="A67" s="12" t="s">
        <v>5</v>
      </c>
      <c r="B67" s="17">
        <f>'Valori assoluti'!B67*100/'Valori assoluti'!$G67</f>
        <v>41.47086141137877</v>
      </c>
      <c r="C67" s="17">
        <f>'Valori assoluti'!C67*100/'Valori assoluti'!$G67</f>
        <v>36.81896330257099</v>
      </c>
      <c r="D67" s="17">
        <f>'Valori assoluti'!D67*100/'Valori assoluti'!$G67</f>
        <v>13.603442483647214</v>
      </c>
      <c r="E67" s="17">
        <f>'Valori assoluti'!E67*100/'Valori assoluti'!$G67</f>
        <v>5.620220145050689</v>
      </c>
      <c r="F67" s="17">
        <f>'Valori assoluti'!F67*100/'Valori assoluti'!$G67</f>
        <v>2.486512657352331</v>
      </c>
      <c r="G67" s="18">
        <f t="shared" si="0"/>
        <v>100.00000000000001</v>
      </c>
    </row>
  </sheetData>
  <mergeCells count="3">
    <mergeCell ref="A1:M1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mcorazza</cp:lastModifiedBy>
  <dcterms:created xsi:type="dcterms:W3CDTF">2005-11-23T12:54:49Z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