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030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'Percentuali'!$A$2:$G$4</definedName>
    <definedName name="TABLE" localSheetId="0">'Valori assoluti'!$A$2:$G$4</definedName>
    <definedName name="TABLE_2" localSheetId="1">'Percentuali'!$A$6:$G$70</definedName>
    <definedName name="TABLE_2" localSheetId="0">'Valori assoluti'!$A$6:$G$70</definedName>
    <definedName name="TABLE_3" localSheetId="1">'Percentuali'!$A$6:$G$70</definedName>
    <definedName name="TABLE_3" localSheetId="0">'Valori assoluti'!$A$6:$G$70</definedName>
  </definedNames>
  <calcPr fullCalcOnLoad="1"/>
</workbook>
</file>

<file path=xl/sharedStrings.xml><?xml version="1.0" encoding="utf-8"?>
<sst xmlns="http://schemas.openxmlformats.org/spreadsheetml/2006/main" count="180" uniqueCount="74">
  <si>
    <t xml:space="preserve"> </t>
  </si>
  <si>
    <t>Spostamenti pendolari nazionali verso il comune di Bologna</t>
  </si>
  <si>
    <t>per regione, provincia di origine e tempo impiegato</t>
  </si>
  <si>
    <t>Regione e Provincia di origine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</si>
  <si>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</si>
  <si>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</si>
  <si>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</si>
  <si>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</si>
  <si>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</si>
  <si>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</si>
  <si>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</si>
  <si>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</si>
  <si>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</si>
  <si>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</si>
  <si>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</si>
  <si>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</si>
  <si>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</si>
  <si>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</si>
  <si>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</si>
  <si>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</si>
  <si>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</si>
  <si>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</si>
  <si>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</si>
  <si>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</si>
  <si>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</si>
  <si>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</si>
  <si>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Udine</t>
  </si>
  <si>
    <t>Trieste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</si>
  <si>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</si>
  <si>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</si>
  <si>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</si>
  <si>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</si>
  <si>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</si>
  <si>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</si>
  <si>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</si>
  <si>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</si>
  <si>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</si>
  <si>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</si>
  <si>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</si>
  <si>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</si>
  <si>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</si>
  <si>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</si>
  <si>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</si>
  <si>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</si>
  <si>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</si>
  <si>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</si>
  <si>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</si>
  <si>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</si>
  <si>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</si>
  <si>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</si>
  <si>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</si>
  <si>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</si>
  <si>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</si>
  <si>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</si>
  <si>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</si>
  <si>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</si>
  <si>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</si>
  <si>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</si>
  <si>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</si>
  <si>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Lazio</t>
  </si>
  <si>
    <t>Roma</t>
  </si>
  <si>
    <t>Abruzzo</t>
  </si>
  <si>
    <t>Pescara</t>
  </si>
  <si>
    <t>Campania</t>
  </si>
  <si>
    <t>Napoli</t>
  </si>
  <si>
    <t>Puglia</t>
  </si>
  <si>
    <t>Foggia</t>
  </si>
  <si>
    <t>Fino a 
15 minuti</t>
  </si>
  <si>
    <t>Da 16 a 
30 minuti</t>
  </si>
  <si>
    <t>Da 31 a 
60 minuti</t>
  </si>
  <si>
    <t>Oltre 
60 minuti</t>
  </si>
  <si>
    <t>Per lavoro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</si>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</sst>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1.7109375" style="3" customWidth="1"/>
    <col min="8" max="13" width="9.140625" style="3" customWidth="1"/>
    <col min="14" max="14" width="3.14062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71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72</v>
      </c>
    </row>
    <row r="6" spans="1:7" s="10" customFormat="1" ht="21.75">
      <c r="A6" s="28" t="s">
        <v>3</v>
      </c>
      <c r="B6" s="29"/>
      <c r="C6" s="30" t="s">
        <v>67</v>
      </c>
      <c r="D6" s="30" t="s">
        <v>68</v>
      </c>
      <c r="E6" s="30" t="s">
        <v>69</v>
      </c>
      <c r="F6" s="30" t="s">
        <v>70</v>
      </c>
      <c r="G6" s="31" t="s">
        <v>4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5</v>
      </c>
      <c r="B8" s="16" t="s">
        <v>0</v>
      </c>
      <c r="C8" s="13">
        <v>0</v>
      </c>
      <c r="D8" s="13">
        <v>0</v>
      </c>
      <c r="E8" s="13">
        <v>0</v>
      </c>
      <c r="F8" s="13">
        <v>9</v>
      </c>
      <c r="G8" s="14">
        <v>9</v>
      </c>
    </row>
    <row r="9" spans="1:7" ht="12.75">
      <c r="A9" s="17"/>
      <c r="B9" s="12" t="s">
        <v>6</v>
      </c>
      <c r="C9" s="13">
        <v>0</v>
      </c>
      <c r="D9" s="13">
        <v>0</v>
      </c>
      <c r="E9" s="13">
        <v>0</v>
      </c>
      <c r="F9" s="13">
        <v>3</v>
      </c>
      <c r="G9" s="14">
        <v>3</v>
      </c>
    </row>
    <row r="10" spans="1:7" ht="12.75">
      <c r="A10" s="17"/>
      <c r="B10" s="12" t="s">
        <v>7</v>
      </c>
      <c r="C10" s="13">
        <v>0</v>
      </c>
      <c r="D10" s="13">
        <v>0</v>
      </c>
      <c r="E10" s="13">
        <v>0</v>
      </c>
      <c r="F10" s="13">
        <v>2</v>
      </c>
      <c r="G10" s="14">
        <v>2</v>
      </c>
    </row>
    <row r="11" spans="1:7" ht="12.75">
      <c r="A11" s="17"/>
      <c r="B11" s="12" t="s">
        <v>8</v>
      </c>
      <c r="C11" s="13">
        <v>0</v>
      </c>
      <c r="D11" s="13">
        <v>0</v>
      </c>
      <c r="E11" s="13">
        <v>0</v>
      </c>
      <c r="F11" s="13">
        <v>4</v>
      </c>
      <c r="G11" s="14">
        <v>4</v>
      </c>
    </row>
    <row r="12" spans="1:7" ht="12.75">
      <c r="A12" s="15" t="s">
        <v>9</v>
      </c>
      <c r="B12" s="16" t="s">
        <v>0</v>
      </c>
      <c r="C12" s="13">
        <v>0</v>
      </c>
      <c r="D12" s="13">
        <v>5</v>
      </c>
      <c r="E12" s="13">
        <v>24</v>
      </c>
      <c r="F12" s="13">
        <v>184</v>
      </c>
      <c r="G12" s="14">
        <v>213</v>
      </c>
    </row>
    <row r="13" spans="1:7" ht="12.75">
      <c r="A13" s="17"/>
      <c r="B13" s="12" t="s">
        <v>10</v>
      </c>
      <c r="C13" s="13">
        <v>0</v>
      </c>
      <c r="D13" s="13">
        <v>0</v>
      </c>
      <c r="E13" s="13">
        <v>0</v>
      </c>
      <c r="F13" s="13">
        <v>55</v>
      </c>
      <c r="G13" s="14">
        <v>55</v>
      </c>
    </row>
    <row r="14" spans="1:7" ht="12.75">
      <c r="A14" s="17"/>
      <c r="B14" s="12" t="s">
        <v>11</v>
      </c>
      <c r="C14" s="13">
        <v>0</v>
      </c>
      <c r="D14" s="13">
        <v>0</v>
      </c>
      <c r="E14" s="13">
        <v>0</v>
      </c>
      <c r="F14" s="13">
        <v>25</v>
      </c>
      <c r="G14" s="14">
        <v>25</v>
      </c>
    </row>
    <row r="15" spans="1:7" ht="12.75">
      <c r="A15" s="17"/>
      <c r="B15" s="12" t="s">
        <v>12</v>
      </c>
      <c r="C15" s="13">
        <v>0</v>
      </c>
      <c r="D15" s="13">
        <v>0</v>
      </c>
      <c r="E15" s="13">
        <v>0</v>
      </c>
      <c r="F15" s="13">
        <v>2</v>
      </c>
      <c r="G15" s="14">
        <v>2</v>
      </c>
    </row>
    <row r="16" spans="1:7" ht="12.75">
      <c r="A16" s="17"/>
      <c r="B16" s="12" t="s">
        <v>13</v>
      </c>
      <c r="C16" s="13">
        <v>0</v>
      </c>
      <c r="D16" s="13">
        <v>0</v>
      </c>
      <c r="E16" s="13">
        <v>0</v>
      </c>
      <c r="F16" s="13">
        <v>14</v>
      </c>
      <c r="G16" s="14">
        <v>14</v>
      </c>
    </row>
    <row r="17" spans="1:7" ht="12.75">
      <c r="A17" s="17"/>
      <c r="B17" s="12" t="s">
        <v>14</v>
      </c>
      <c r="C17" s="13">
        <v>0</v>
      </c>
      <c r="D17" s="13">
        <v>5</v>
      </c>
      <c r="E17" s="13">
        <v>24</v>
      </c>
      <c r="F17" s="13">
        <v>86</v>
      </c>
      <c r="G17" s="14">
        <v>115</v>
      </c>
    </row>
    <row r="18" spans="1:7" ht="12.75">
      <c r="A18" s="17"/>
      <c r="B18" s="12" t="s">
        <v>15</v>
      </c>
      <c r="C18" s="13">
        <v>0</v>
      </c>
      <c r="D18" s="13">
        <v>0</v>
      </c>
      <c r="E18" s="13">
        <v>0</v>
      </c>
      <c r="F18" s="13">
        <v>2</v>
      </c>
      <c r="G18" s="14">
        <v>2</v>
      </c>
    </row>
    <row r="19" spans="1:7" ht="12.75">
      <c r="A19" s="15" t="s">
        <v>16</v>
      </c>
      <c r="B19" s="16" t="s">
        <v>0</v>
      </c>
      <c r="C19" s="13">
        <v>0</v>
      </c>
      <c r="D19" s="13">
        <v>0</v>
      </c>
      <c r="E19" s="13">
        <v>0</v>
      </c>
      <c r="F19" s="13">
        <v>4</v>
      </c>
      <c r="G19" s="14">
        <v>4</v>
      </c>
    </row>
    <row r="20" spans="1:7" ht="12.75">
      <c r="A20" s="17"/>
      <c r="B20" s="12" t="s">
        <v>17</v>
      </c>
      <c r="C20" s="13">
        <v>0</v>
      </c>
      <c r="D20" s="13">
        <v>0</v>
      </c>
      <c r="E20" s="13">
        <v>0</v>
      </c>
      <c r="F20" s="13">
        <v>4</v>
      </c>
      <c r="G20" s="14">
        <v>4</v>
      </c>
    </row>
    <row r="21" spans="1:7" ht="12.75">
      <c r="A21" s="15" t="s">
        <v>18</v>
      </c>
      <c r="B21" s="16" t="s">
        <v>0</v>
      </c>
      <c r="C21" s="13">
        <v>0</v>
      </c>
      <c r="D21" s="13">
        <v>6</v>
      </c>
      <c r="E21" s="13">
        <v>254</v>
      </c>
      <c r="F21" s="13">
        <v>745</v>
      </c>
      <c r="G21" s="18">
        <v>1005</v>
      </c>
    </row>
    <row r="22" spans="1:7" ht="12.75">
      <c r="A22" s="17"/>
      <c r="B22" s="12" t="s">
        <v>19</v>
      </c>
      <c r="C22" s="13">
        <v>0</v>
      </c>
      <c r="D22" s="13">
        <v>0</v>
      </c>
      <c r="E22" s="13">
        <v>10</v>
      </c>
      <c r="F22" s="13">
        <v>91</v>
      </c>
      <c r="G22" s="14">
        <v>101</v>
      </c>
    </row>
    <row r="23" spans="1:7" ht="12.75">
      <c r="A23" s="17"/>
      <c r="B23" s="12" t="s">
        <v>20</v>
      </c>
      <c r="C23" s="13">
        <v>0</v>
      </c>
      <c r="D23" s="13">
        <v>0</v>
      </c>
      <c r="E23" s="13">
        <v>0</v>
      </c>
      <c r="F23" s="13">
        <v>12</v>
      </c>
      <c r="G23" s="14">
        <v>12</v>
      </c>
    </row>
    <row r="24" spans="1:7" ht="12.75">
      <c r="A24" s="17"/>
      <c r="B24" s="12" t="s">
        <v>21</v>
      </c>
      <c r="C24" s="13">
        <v>0</v>
      </c>
      <c r="D24" s="13">
        <v>0</v>
      </c>
      <c r="E24" s="13">
        <v>0</v>
      </c>
      <c r="F24" s="13">
        <v>20</v>
      </c>
      <c r="G24" s="14">
        <v>20</v>
      </c>
    </row>
    <row r="25" spans="1:7" ht="12.75">
      <c r="A25" s="17"/>
      <c r="B25" s="12" t="s">
        <v>22</v>
      </c>
      <c r="C25" s="13">
        <v>0</v>
      </c>
      <c r="D25" s="13">
        <v>0</v>
      </c>
      <c r="E25" s="13">
        <v>0</v>
      </c>
      <c r="F25" s="13">
        <v>83</v>
      </c>
      <c r="G25" s="14">
        <v>83</v>
      </c>
    </row>
    <row r="26" spans="1:7" ht="12.75">
      <c r="A26" s="17"/>
      <c r="B26" s="12" t="s">
        <v>23</v>
      </c>
      <c r="C26" s="13">
        <v>0</v>
      </c>
      <c r="D26" s="13">
        <v>0</v>
      </c>
      <c r="E26" s="13">
        <v>22</v>
      </c>
      <c r="F26" s="13">
        <v>154</v>
      </c>
      <c r="G26" s="14">
        <v>176</v>
      </c>
    </row>
    <row r="27" spans="1:7" ht="12.75">
      <c r="A27" s="17"/>
      <c r="B27" s="12" t="s">
        <v>24</v>
      </c>
      <c r="C27" s="13">
        <v>0</v>
      </c>
      <c r="D27" s="13">
        <v>6</v>
      </c>
      <c r="E27" s="13">
        <v>222</v>
      </c>
      <c r="F27" s="13">
        <v>385</v>
      </c>
      <c r="G27" s="14">
        <v>613</v>
      </c>
    </row>
    <row r="28" spans="1:7" ht="12.75">
      <c r="A28" s="15" t="s">
        <v>25</v>
      </c>
      <c r="B28" s="16" t="s">
        <v>0</v>
      </c>
      <c r="C28" s="13">
        <v>0</v>
      </c>
      <c r="D28" s="13">
        <v>0</v>
      </c>
      <c r="E28" s="13">
        <v>0</v>
      </c>
      <c r="F28" s="13">
        <v>7</v>
      </c>
      <c r="G28" s="14">
        <v>7</v>
      </c>
    </row>
    <row r="29" spans="1:7" ht="12.75">
      <c r="A29" s="17"/>
      <c r="B29" s="12" t="s">
        <v>26</v>
      </c>
      <c r="C29" s="13">
        <v>0</v>
      </c>
      <c r="D29" s="13">
        <v>0</v>
      </c>
      <c r="E29" s="13">
        <v>0</v>
      </c>
      <c r="F29" s="13">
        <v>1</v>
      </c>
      <c r="G29" s="14">
        <v>1</v>
      </c>
    </row>
    <row r="30" spans="1:7" ht="12.75">
      <c r="A30" s="17"/>
      <c r="B30" s="12" t="s">
        <v>27</v>
      </c>
      <c r="C30" s="13">
        <v>0</v>
      </c>
      <c r="D30" s="13">
        <v>0</v>
      </c>
      <c r="E30" s="13">
        <v>0</v>
      </c>
      <c r="F30" s="13">
        <v>5</v>
      </c>
      <c r="G30" s="14">
        <v>5</v>
      </c>
    </row>
    <row r="31" spans="1:7" ht="12.75">
      <c r="A31" s="17"/>
      <c r="B31" s="12" t="s">
        <v>28</v>
      </c>
      <c r="C31" s="13">
        <v>0</v>
      </c>
      <c r="D31" s="13">
        <v>0</v>
      </c>
      <c r="E31" s="13">
        <v>0</v>
      </c>
      <c r="F31" s="13">
        <v>1</v>
      </c>
      <c r="G31" s="14">
        <v>1</v>
      </c>
    </row>
    <row r="32" spans="1:7" ht="12.75">
      <c r="A32" s="15" t="s">
        <v>29</v>
      </c>
      <c r="B32" s="16" t="s">
        <v>0</v>
      </c>
      <c r="C32" s="13">
        <v>0</v>
      </c>
      <c r="D32" s="13">
        <v>0</v>
      </c>
      <c r="E32" s="13">
        <v>0</v>
      </c>
      <c r="F32" s="13">
        <v>16</v>
      </c>
      <c r="G32" s="14">
        <v>16</v>
      </c>
    </row>
    <row r="33" spans="1:7" ht="12.75">
      <c r="A33" s="17"/>
      <c r="B33" s="12" t="s">
        <v>30</v>
      </c>
      <c r="C33" s="13">
        <v>0</v>
      </c>
      <c r="D33" s="13">
        <v>0</v>
      </c>
      <c r="E33" s="13">
        <v>0</v>
      </c>
      <c r="F33" s="13">
        <v>7</v>
      </c>
      <c r="G33" s="14">
        <v>7</v>
      </c>
    </row>
    <row r="34" spans="1:7" ht="12.75">
      <c r="A34" s="17"/>
      <c r="B34" s="12" t="s">
        <v>31</v>
      </c>
      <c r="C34" s="13">
        <v>0</v>
      </c>
      <c r="D34" s="13">
        <v>0</v>
      </c>
      <c r="E34" s="13">
        <v>0</v>
      </c>
      <c r="F34" s="13">
        <v>9</v>
      </c>
      <c r="G34" s="14">
        <v>9</v>
      </c>
    </row>
    <row r="35" spans="1:7" ht="12.75">
      <c r="A35" s="15" t="s">
        <v>32</v>
      </c>
      <c r="B35" s="16" t="s">
        <v>0</v>
      </c>
      <c r="C35" s="19">
        <v>52887</v>
      </c>
      <c r="D35" s="19">
        <v>59782</v>
      </c>
      <c r="E35" s="19">
        <v>35315</v>
      </c>
      <c r="F35" s="19">
        <v>7663</v>
      </c>
      <c r="G35" s="18">
        <v>155647</v>
      </c>
    </row>
    <row r="36" spans="1:7" ht="12.75">
      <c r="A36" s="17"/>
      <c r="B36" s="12" t="s">
        <v>33</v>
      </c>
      <c r="C36" s="13">
        <v>0</v>
      </c>
      <c r="D36" s="13">
        <v>0</v>
      </c>
      <c r="E36" s="13">
        <v>1</v>
      </c>
      <c r="F36" s="13">
        <v>73</v>
      </c>
      <c r="G36" s="14">
        <v>74</v>
      </c>
    </row>
    <row r="37" spans="1:7" ht="12.75">
      <c r="A37" s="17"/>
      <c r="B37" s="12" t="s">
        <v>34</v>
      </c>
      <c r="C37" s="13">
        <v>0</v>
      </c>
      <c r="D37" s="13">
        <v>0</v>
      </c>
      <c r="E37" s="13">
        <v>58</v>
      </c>
      <c r="F37" s="13">
        <v>224</v>
      </c>
      <c r="G37" s="14">
        <v>282</v>
      </c>
    </row>
    <row r="38" spans="1:7" ht="12.75">
      <c r="A38" s="17"/>
      <c r="B38" s="12" t="s">
        <v>35</v>
      </c>
      <c r="C38" s="13">
        <v>0</v>
      </c>
      <c r="D38" s="13">
        <v>1</v>
      </c>
      <c r="E38" s="13">
        <v>207</v>
      </c>
      <c r="F38" s="13">
        <v>291</v>
      </c>
      <c r="G38" s="14">
        <v>499</v>
      </c>
    </row>
    <row r="39" spans="1:7" ht="12.75">
      <c r="A39" s="17"/>
      <c r="B39" s="12" t="s">
        <v>36</v>
      </c>
      <c r="C39" s="13">
        <v>30</v>
      </c>
      <c r="D39" s="13">
        <v>297</v>
      </c>
      <c r="E39" s="19">
        <v>1582</v>
      </c>
      <c r="F39" s="13">
        <v>689</v>
      </c>
      <c r="G39" s="18">
        <v>2598</v>
      </c>
    </row>
    <row r="40" spans="1:7" ht="12.75">
      <c r="A40" s="17"/>
      <c r="B40" s="12" t="s">
        <v>37</v>
      </c>
      <c r="C40" s="19">
        <v>52836</v>
      </c>
      <c r="D40" s="19">
        <v>59191</v>
      </c>
      <c r="E40" s="19">
        <v>29153</v>
      </c>
      <c r="F40" s="19">
        <v>3285</v>
      </c>
      <c r="G40" s="18">
        <v>144465</v>
      </c>
    </row>
    <row r="41" spans="1:7" ht="12.75">
      <c r="A41" s="17"/>
      <c r="B41" s="12" t="s">
        <v>38</v>
      </c>
      <c r="C41" s="13">
        <v>21</v>
      </c>
      <c r="D41" s="13">
        <v>260</v>
      </c>
      <c r="E41" s="19">
        <v>2947</v>
      </c>
      <c r="F41" s="19">
        <v>1399</v>
      </c>
      <c r="G41" s="18">
        <v>4627</v>
      </c>
    </row>
    <row r="42" spans="1:7" ht="12.75">
      <c r="A42" s="17"/>
      <c r="B42" s="12" t="s">
        <v>39</v>
      </c>
      <c r="C42" s="13">
        <v>0</v>
      </c>
      <c r="D42" s="13">
        <v>30</v>
      </c>
      <c r="E42" s="13">
        <v>988</v>
      </c>
      <c r="F42" s="13">
        <v>713</v>
      </c>
      <c r="G42" s="18">
        <v>1731</v>
      </c>
    </row>
    <row r="43" spans="1:7" ht="12.75">
      <c r="A43" s="17"/>
      <c r="B43" s="12" t="s">
        <v>40</v>
      </c>
      <c r="C43" s="13">
        <v>0</v>
      </c>
      <c r="D43" s="13">
        <v>3</v>
      </c>
      <c r="E43" s="13">
        <v>351</v>
      </c>
      <c r="F43" s="13">
        <v>610</v>
      </c>
      <c r="G43" s="14">
        <v>964</v>
      </c>
    </row>
    <row r="44" spans="1:7" ht="12.75">
      <c r="A44" s="17"/>
      <c r="B44" s="12" t="s">
        <v>41</v>
      </c>
      <c r="C44" s="13">
        <v>0</v>
      </c>
      <c r="D44" s="13">
        <v>0</v>
      </c>
      <c r="E44" s="13">
        <v>28</v>
      </c>
      <c r="F44" s="13">
        <v>379</v>
      </c>
      <c r="G44" s="14">
        <v>407</v>
      </c>
    </row>
    <row r="45" spans="1:7" ht="12.75">
      <c r="A45" s="15" t="s">
        <v>42</v>
      </c>
      <c r="B45" s="16" t="s">
        <v>0</v>
      </c>
      <c r="C45" s="13">
        <v>0</v>
      </c>
      <c r="D45" s="13">
        <v>0</v>
      </c>
      <c r="E45" s="13">
        <v>63</v>
      </c>
      <c r="F45" s="13">
        <v>392</v>
      </c>
      <c r="G45" s="14">
        <v>455</v>
      </c>
    </row>
    <row r="46" spans="1:7" ht="12.75">
      <c r="A46" s="17"/>
      <c r="B46" s="12" t="s">
        <v>43</v>
      </c>
      <c r="C46" s="13">
        <v>0</v>
      </c>
      <c r="D46" s="13">
        <v>0</v>
      </c>
      <c r="E46" s="13">
        <v>0</v>
      </c>
      <c r="F46" s="13">
        <v>14</v>
      </c>
      <c r="G46" s="14">
        <v>14</v>
      </c>
    </row>
    <row r="47" spans="1:7" ht="12.75">
      <c r="A47" s="17"/>
      <c r="B47" s="12" t="s">
        <v>44</v>
      </c>
      <c r="C47" s="13">
        <v>0</v>
      </c>
      <c r="D47" s="13">
        <v>0</v>
      </c>
      <c r="E47" s="13">
        <v>0</v>
      </c>
      <c r="F47" s="13">
        <v>16</v>
      </c>
      <c r="G47" s="14">
        <v>16</v>
      </c>
    </row>
    <row r="48" spans="1:7" ht="12.75">
      <c r="A48" s="17"/>
      <c r="B48" s="12" t="s">
        <v>45</v>
      </c>
      <c r="C48" s="13">
        <v>0</v>
      </c>
      <c r="D48" s="13">
        <v>0</v>
      </c>
      <c r="E48" s="13">
        <v>8</v>
      </c>
      <c r="F48" s="13">
        <v>44</v>
      </c>
      <c r="G48" s="14">
        <v>52</v>
      </c>
    </row>
    <row r="49" spans="1:7" ht="12.75">
      <c r="A49" s="17"/>
      <c r="B49" s="12" t="s">
        <v>46</v>
      </c>
      <c r="C49" s="13">
        <v>0</v>
      </c>
      <c r="D49" s="13">
        <v>0</v>
      </c>
      <c r="E49" s="13">
        <v>33</v>
      </c>
      <c r="F49" s="13">
        <v>199</v>
      </c>
      <c r="G49" s="14">
        <v>232</v>
      </c>
    </row>
    <row r="50" spans="1:7" ht="12.75">
      <c r="A50" s="17"/>
      <c r="B50" s="12" t="s">
        <v>47</v>
      </c>
      <c r="C50" s="13">
        <v>0</v>
      </c>
      <c r="D50" s="13">
        <v>0</v>
      </c>
      <c r="E50" s="13">
        <v>0</v>
      </c>
      <c r="F50" s="13">
        <v>7</v>
      </c>
      <c r="G50" s="14">
        <v>7</v>
      </c>
    </row>
    <row r="51" spans="1:7" ht="12.75">
      <c r="A51" s="17"/>
      <c r="B51" s="12" t="s">
        <v>48</v>
      </c>
      <c r="C51" s="13">
        <v>0</v>
      </c>
      <c r="D51" s="13">
        <v>0</v>
      </c>
      <c r="E51" s="13">
        <v>1</v>
      </c>
      <c r="F51" s="13">
        <v>29</v>
      </c>
      <c r="G51" s="14">
        <v>30</v>
      </c>
    </row>
    <row r="52" spans="1:7" ht="12.75">
      <c r="A52" s="17"/>
      <c r="B52" s="12" t="s">
        <v>49</v>
      </c>
      <c r="C52" s="13">
        <v>0</v>
      </c>
      <c r="D52" s="13">
        <v>0</v>
      </c>
      <c r="E52" s="13">
        <v>0</v>
      </c>
      <c r="F52" s="13">
        <v>16</v>
      </c>
      <c r="G52" s="14">
        <v>16</v>
      </c>
    </row>
    <row r="53" spans="1:7" ht="12.75">
      <c r="A53" s="17"/>
      <c r="B53" s="12" t="s">
        <v>50</v>
      </c>
      <c r="C53" s="13">
        <v>0</v>
      </c>
      <c r="D53" s="13">
        <v>0</v>
      </c>
      <c r="E53" s="13">
        <v>0</v>
      </c>
      <c r="F53" s="13">
        <v>14</v>
      </c>
      <c r="G53" s="14">
        <v>14</v>
      </c>
    </row>
    <row r="54" spans="1:7" ht="12.75">
      <c r="A54" s="17"/>
      <c r="B54" s="12" t="s">
        <v>51</v>
      </c>
      <c r="C54" s="13">
        <v>0</v>
      </c>
      <c r="D54" s="13">
        <v>0</v>
      </c>
      <c r="E54" s="13">
        <v>21</v>
      </c>
      <c r="F54" s="13">
        <v>53</v>
      </c>
      <c r="G54" s="14">
        <v>74</v>
      </c>
    </row>
    <row r="55" spans="1:7" ht="12.75">
      <c r="A55" s="15" t="s">
        <v>52</v>
      </c>
      <c r="B55" s="16" t="s">
        <v>0</v>
      </c>
      <c r="C55" s="13">
        <v>0</v>
      </c>
      <c r="D55" s="13">
        <v>0</v>
      </c>
      <c r="E55" s="13">
        <v>0</v>
      </c>
      <c r="F55" s="13">
        <v>4</v>
      </c>
      <c r="G55" s="14">
        <v>4</v>
      </c>
    </row>
    <row r="56" spans="1:7" ht="12.75">
      <c r="A56" s="17"/>
      <c r="B56" s="12" t="s">
        <v>53</v>
      </c>
      <c r="C56" s="13">
        <v>0</v>
      </c>
      <c r="D56" s="13">
        <v>0</v>
      </c>
      <c r="E56" s="13">
        <v>0</v>
      </c>
      <c r="F56" s="13">
        <v>2</v>
      </c>
      <c r="G56" s="14">
        <v>2</v>
      </c>
    </row>
    <row r="57" spans="1:7" ht="12.75">
      <c r="A57" s="17"/>
      <c r="B57" s="12" t="s">
        <v>54</v>
      </c>
      <c r="C57" s="13">
        <v>0</v>
      </c>
      <c r="D57" s="13">
        <v>0</v>
      </c>
      <c r="E57" s="13">
        <v>0</v>
      </c>
      <c r="F57" s="13">
        <v>2</v>
      </c>
      <c r="G57" s="14">
        <v>2</v>
      </c>
    </row>
    <row r="58" spans="1:7" ht="12.75">
      <c r="A58" s="15" t="s">
        <v>55</v>
      </c>
      <c r="B58" s="16" t="s">
        <v>0</v>
      </c>
      <c r="C58" s="13">
        <v>0</v>
      </c>
      <c r="D58" s="13">
        <v>0</v>
      </c>
      <c r="E58" s="13">
        <v>0</v>
      </c>
      <c r="F58" s="13">
        <v>105</v>
      </c>
      <c r="G58" s="14">
        <v>105</v>
      </c>
    </row>
    <row r="59" spans="1:7" ht="12.75">
      <c r="A59" s="17"/>
      <c r="B59" s="12" t="s">
        <v>56</v>
      </c>
      <c r="C59" s="13">
        <v>0</v>
      </c>
      <c r="D59" s="13">
        <v>0</v>
      </c>
      <c r="E59" s="13">
        <v>0</v>
      </c>
      <c r="F59" s="13">
        <v>84</v>
      </c>
      <c r="G59" s="14">
        <v>84</v>
      </c>
    </row>
    <row r="60" spans="1:7" ht="12.75">
      <c r="A60" s="17"/>
      <c r="B60" s="12" t="s">
        <v>57</v>
      </c>
      <c r="C60" s="13">
        <v>0</v>
      </c>
      <c r="D60" s="13">
        <v>0</v>
      </c>
      <c r="E60" s="13">
        <v>0</v>
      </c>
      <c r="F60" s="13">
        <v>19</v>
      </c>
      <c r="G60" s="14">
        <v>19</v>
      </c>
    </row>
    <row r="61" spans="1:7" ht="12.75">
      <c r="A61" s="17"/>
      <c r="B61" s="12" t="s">
        <v>58</v>
      </c>
      <c r="C61" s="13">
        <v>0</v>
      </c>
      <c r="D61" s="13">
        <v>0</v>
      </c>
      <c r="E61" s="13">
        <v>0</v>
      </c>
      <c r="F61" s="13">
        <v>2</v>
      </c>
      <c r="G61" s="14">
        <v>2</v>
      </c>
    </row>
    <row r="62" spans="1:7" ht="12.75">
      <c r="A62" s="15" t="s">
        <v>59</v>
      </c>
      <c r="B62" s="16" t="s">
        <v>0</v>
      </c>
      <c r="C62" s="13">
        <v>0</v>
      </c>
      <c r="D62" s="13">
        <v>0</v>
      </c>
      <c r="E62" s="13">
        <v>0</v>
      </c>
      <c r="F62" s="13">
        <v>7</v>
      </c>
      <c r="G62" s="14">
        <v>7</v>
      </c>
    </row>
    <row r="63" spans="1:7" ht="12.75">
      <c r="A63" s="17"/>
      <c r="B63" s="12" t="s">
        <v>60</v>
      </c>
      <c r="C63" s="13">
        <v>0</v>
      </c>
      <c r="D63" s="13">
        <v>0</v>
      </c>
      <c r="E63" s="13">
        <v>0</v>
      </c>
      <c r="F63" s="13">
        <v>7</v>
      </c>
      <c r="G63" s="14">
        <v>7</v>
      </c>
    </row>
    <row r="64" spans="1:7" ht="12.75">
      <c r="A64" s="15" t="s">
        <v>61</v>
      </c>
      <c r="B64" s="16" t="s">
        <v>0</v>
      </c>
      <c r="C64" s="13">
        <v>0</v>
      </c>
      <c r="D64" s="13">
        <v>0</v>
      </c>
      <c r="E64" s="13">
        <v>0</v>
      </c>
      <c r="F64" s="13">
        <v>1</v>
      </c>
      <c r="G64" s="14">
        <v>1</v>
      </c>
    </row>
    <row r="65" spans="1:7" ht="12.75">
      <c r="A65" s="17"/>
      <c r="B65" s="12" t="s">
        <v>62</v>
      </c>
      <c r="C65" s="13">
        <v>0</v>
      </c>
      <c r="D65" s="13">
        <v>0</v>
      </c>
      <c r="E65" s="13">
        <v>0</v>
      </c>
      <c r="F65" s="13">
        <v>1</v>
      </c>
      <c r="G65" s="14">
        <v>1</v>
      </c>
    </row>
    <row r="66" spans="1:7" ht="12.75">
      <c r="A66" s="15" t="s">
        <v>63</v>
      </c>
      <c r="B66" s="16" t="s">
        <v>0</v>
      </c>
      <c r="C66" s="13">
        <v>0</v>
      </c>
      <c r="D66" s="13">
        <v>0</v>
      </c>
      <c r="E66" s="13">
        <v>0</v>
      </c>
      <c r="F66" s="13">
        <v>2</v>
      </c>
      <c r="G66" s="14">
        <v>2</v>
      </c>
    </row>
    <row r="67" spans="1:7" ht="12.75">
      <c r="A67" s="17"/>
      <c r="B67" s="12" t="s">
        <v>64</v>
      </c>
      <c r="C67" s="13">
        <v>0</v>
      </c>
      <c r="D67" s="13">
        <v>0</v>
      </c>
      <c r="E67" s="13">
        <v>0</v>
      </c>
      <c r="F67" s="13">
        <v>2</v>
      </c>
      <c r="G67" s="14">
        <v>2</v>
      </c>
    </row>
    <row r="68" spans="1:7" ht="12.75">
      <c r="A68" s="15" t="s">
        <v>65</v>
      </c>
      <c r="B68" s="16" t="s">
        <v>0</v>
      </c>
      <c r="C68" s="13">
        <v>0</v>
      </c>
      <c r="D68" s="13">
        <v>0</v>
      </c>
      <c r="E68" s="13">
        <v>0</v>
      </c>
      <c r="F68" s="13">
        <v>3</v>
      </c>
      <c r="G68" s="14">
        <v>3</v>
      </c>
    </row>
    <row r="69" spans="1:7" ht="12.75">
      <c r="A69" s="17"/>
      <c r="B69" s="12" t="s">
        <v>66</v>
      </c>
      <c r="C69" s="13">
        <v>0</v>
      </c>
      <c r="D69" s="13">
        <v>0</v>
      </c>
      <c r="E69" s="13">
        <v>0</v>
      </c>
      <c r="F69" s="13">
        <v>3</v>
      </c>
      <c r="G69" s="14">
        <v>3</v>
      </c>
    </row>
    <row r="70" spans="1:7" ht="12.75">
      <c r="A70" s="20" t="s">
        <v>4</v>
      </c>
      <c r="B70" s="21"/>
      <c r="C70" s="22">
        <v>52887</v>
      </c>
      <c r="D70" s="22">
        <v>59793</v>
      </c>
      <c r="E70" s="22">
        <v>35656</v>
      </c>
      <c r="F70" s="22">
        <v>9142</v>
      </c>
      <c r="G70" s="23">
        <v>157478</v>
      </c>
    </row>
  </sheetData>
  <mergeCells count="19">
    <mergeCell ref="A8:A11"/>
    <mergeCell ref="A12:A18"/>
    <mergeCell ref="A6:B6"/>
    <mergeCell ref="A2:G2"/>
    <mergeCell ref="A3:G3"/>
    <mergeCell ref="A4:G4"/>
    <mergeCell ref="A19:A20"/>
    <mergeCell ref="A21:A27"/>
    <mergeCell ref="A28:A31"/>
    <mergeCell ref="A32:A34"/>
    <mergeCell ref="A35:A44"/>
    <mergeCell ref="A45:A54"/>
    <mergeCell ref="A55:A57"/>
    <mergeCell ref="A58:A61"/>
    <mergeCell ref="A70:B70"/>
    <mergeCell ref="A62:A63"/>
    <mergeCell ref="A64:A65"/>
    <mergeCell ref="A66:A67"/>
    <mergeCell ref="A68:A69"/>
  </mergeCells>
  <printOptions/>
  <pageMargins left="0.75" right="0.75" top="1" bottom="1" header="0.5" footer="0.5"/>
  <pageSetup fitToHeight="1" fitToWidth="1" horizontalDpi="600" verticalDpi="600" orientation="portrait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1.7109375" style="3" customWidth="1"/>
    <col min="8" max="13" width="9.140625" style="3" customWidth="1"/>
    <col min="14" max="14" width="3.14062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71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73</v>
      </c>
    </row>
    <row r="6" spans="1:7" s="10" customFormat="1" ht="21.75">
      <c r="A6" s="28" t="s">
        <v>3</v>
      </c>
      <c r="B6" s="29"/>
      <c r="C6" s="30" t="s">
        <v>67</v>
      </c>
      <c r="D6" s="30" t="s">
        <v>68</v>
      </c>
      <c r="E6" s="30" t="s">
        <v>69</v>
      </c>
      <c r="F6" s="30" t="s">
        <v>70</v>
      </c>
      <c r="G6" s="31" t="s">
        <v>4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5</v>
      </c>
      <c r="B8" s="16" t="s">
        <v>0</v>
      </c>
      <c r="C8" s="24">
        <f>'Valori assoluti'!C8*100/'Valori assoluti'!$G8</f>
        <v>0</v>
      </c>
      <c r="D8" s="24">
        <f>'Valori assoluti'!D8*100/'Valori assoluti'!$G8</f>
        <v>0</v>
      </c>
      <c r="E8" s="24">
        <f>'Valori assoluti'!E8*100/'Valori assoluti'!$G8</f>
        <v>0</v>
      </c>
      <c r="F8" s="24">
        <f>'Valori assoluti'!F8*100/'Valori assoluti'!$G8</f>
        <v>100</v>
      </c>
      <c r="G8" s="25">
        <f>SUM(C8:F8)</f>
        <v>100</v>
      </c>
    </row>
    <row r="9" spans="1:7" ht="12.75">
      <c r="A9" s="17"/>
      <c r="B9" s="12" t="s">
        <v>6</v>
      </c>
      <c r="C9" s="24">
        <f>'Valori assoluti'!C9*100/'Valori assoluti'!$G9</f>
        <v>0</v>
      </c>
      <c r="D9" s="24">
        <f>'Valori assoluti'!D9*100/'Valori assoluti'!$G9</f>
        <v>0</v>
      </c>
      <c r="E9" s="24">
        <f>'Valori assoluti'!E9*100/'Valori assoluti'!$G9</f>
        <v>0</v>
      </c>
      <c r="F9" s="24">
        <f>'Valori assoluti'!F9*100/'Valori assoluti'!$G9</f>
        <v>100</v>
      </c>
      <c r="G9" s="25">
        <f aca="true" t="shared" si="0" ref="G9:G70">SUM(C9:F9)</f>
        <v>100</v>
      </c>
    </row>
    <row r="10" spans="1:7" ht="12.75">
      <c r="A10" s="17"/>
      <c r="B10" s="12" t="s">
        <v>7</v>
      </c>
      <c r="C10" s="24">
        <f>'Valori assoluti'!C10*100/'Valori assoluti'!$G10</f>
        <v>0</v>
      </c>
      <c r="D10" s="24">
        <f>'Valori assoluti'!D10*100/'Valori assoluti'!$G10</f>
        <v>0</v>
      </c>
      <c r="E10" s="24">
        <f>'Valori assoluti'!E10*100/'Valori assoluti'!$G10</f>
        <v>0</v>
      </c>
      <c r="F10" s="24">
        <f>'Valori assoluti'!F10*100/'Valori assoluti'!$G10</f>
        <v>100</v>
      </c>
      <c r="G10" s="25">
        <f t="shared" si="0"/>
        <v>100</v>
      </c>
    </row>
    <row r="11" spans="1:7" ht="12.75">
      <c r="A11" s="17"/>
      <c r="B11" s="12" t="s">
        <v>8</v>
      </c>
      <c r="C11" s="24">
        <f>'Valori assoluti'!C11*100/'Valori assoluti'!$G11</f>
        <v>0</v>
      </c>
      <c r="D11" s="24">
        <f>'Valori assoluti'!D11*100/'Valori assoluti'!$G11</f>
        <v>0</v>
      </c>
      <c r="E11" s="24">
        <f>'Valori assoluti'!E11*100/'Valori assoluti'!$G11</f>
        <v>0</v>
      </c>
      <c r="F11" s="24">
        <f>'Valori assoluti'!F11*100/'Valori assoluti'!$G11</f>
        <v>100</v>
      </c>
      <c r="G11" s="25">
        <f t="shared" si="0"/>
        <v>100</v>
      </c>
    </row>
    <row r="12" spans="1:7" ht="12.75">
      <c r="A12" s="15" t="s">
        <v>9</v>
      </c>
      <c r="B12" s="16" t="s">
        <v>0</v>
      </c>
      <c r="C12" s="24">
        <f>'Valori assoluti'!C12*100/'Valori assoluti'!$G12</f>
        <v>0</v>
      </c>
      <c r="D12" s="24">
        <f>'Valori assoluti'!D12*100/'Valori assoluti'!$G12</f>
        <v>2.347417840375587</v>
      </c>
      <c r="E12" s="24">
        <f>'Valori assoluti'!E12*100/'Valori assoluti'!$G12</f>
        <v>11.267605633802816</v>
      </c>
      <c r="F12" s="24">
        <f>'Valori assoluti'!F12*100/'Valori assoluti'!$G12</f>
        <v>86.3849765258216</v>
      </c>
      <c r="G12" s="25">
        <f t="shared" si="0"/>
        <v>100</v>
      </c>
    </row>
    <row r="13" spans="1:7" ht="12.75">
      <c r="A13" s="17"/>
      <c r="B13" s="12" t="s">
        <v>10</v>
      </c>
      <c r="C13" s="24">
        <f>'Valori assoluti'!C13*100/'Valori assoluti'!$G13</f>
        <v>0</v>
      </c>
      <c r="D13" s="24">
        <f>'Valori assoluti'!D13*100/'Valori assoluti'!$G13</f>
        <v>0</v>
      </c>
      <c r="E13" s="24">
        <f>'Valori assoluti'!E13*100/'Valori assoluti'!$G13</f>
        <v>0</v>
      </c>
      <c r="F13" s="24">
        <f>'Valori assoluti'!F13*100/'Valori assoluti'!$G13</f>
        <v>100</v>
      </c>
      <c r="G13" s="25">
        <f t="shared" si="0"/>
        <v>100</v>
      </c>
    </row>
    <row r="14" spans="1:7" ht="12.75">
      <c r="A14" s="17"/>
      <c r="B14" s="12" t="s">
        <v>11</v>
      </c>
      <c r="C14" s="24">
        <f>'Valori assoluti'!C14*100/'Valori assoluti'!$G14</f>
        <v>0</v>
      </c>
      <c r="D14" s="24">
        <f>'Valori assoluti'!D14*100/'Valori assoluti'!$G14</f>
        <v>0</v>
      </c>
      <c r="E14" s="24">
        <f>'Valori assoluti'!E14*100/'Valori assoluti'!$G14</f>
        <v>0</v>
      </c>
      <c r="F14" s="24">
        <f>'Valori assoluti'!F14*100/'Valori assoluti'!$G14</f>
        <v>100</v>
      </c>
      <c r="G14" s="25">
        <f t="shared" si="0"/>
        <v>100</v>
      </c>
    </row>
    <row r="15" spans="1:7" ht="12.75">
      <c r="A15" s="17"/>
      <c r="B15" s="12" t="s">
        <v>12</v>
      </c>
      <c r="C15" s="24">
        <f>'Valori assoluti'!C15*100/'Valori assoluti'!$G15</f>
        <v>0</v>
      </c>
      <c r="D15" s="24">
        <f>'Valori assoluti'!D15*100/'Valori assoluti'!$G15</f>
        <v>0</v>
      </c>
      <c r="E15" s="24">
        <f>'Valori assoluti'!E15*100/'Valori assoluti'!$G15</f>
        <v>0</v>
      </c>
      <c r="F15" s="24">
        <f>'Valori assoluti'!F15*100/'Valori assoluti'!$G15</f>
        <v>100</v>
      </c>
      <c r="G15" s="25">
        <f t="shared" si="0"/>
        <v>100</v>
      </c>
    </row>
    <row r="16" spans="1:7" ht="12.75">
      <c r="A16" s="17"/>
      <c r="B16" s="12" t="s">
        <v>13</v>
      </c>
      <c r="C16" s="24">
        <f>'Valori assoluti'!C16*100/'Valori assoluti'!$G16</f>
        <v>0</v>
      </c>
      <c r="D16" s="24">
        <f>'Valori assoluti'!D16*100/'Valori assoluti'!$G16</f>
        <v>0</v>
      </c>
      <c r="E16" s="24">
        <f>'Valori assoluti'!E16*100/'Valori assoluti'!$G16</f>
        <v>0</v>
      </c>
      <c r="F16" s="24">
        <f>'Valori assoluti'!F16*100/'Valori assoluti'!$G16</f>
        <v>100</v>
      </c>
      <c r="G16" s="25">
        <f t="shared" si="0"/>
        <v>100</v>
      </c>
    </row>
    <row r="17" spans="1:7" ht="12.75">
      <c r="A17" s="17"/>
      <c r="B17" s="12" t="s">
        <v>14</v>
      </c>
      <c r="C17" s="24">
        <f>'Valori assoluti'!C17*100/'Valori assoluti'!$G17</f>
        <v>0</v>
      </c>
      <c r="D17" s="24">
        <f>'Valori assoluti'!D17*100/'Valori assoluti'!$G17</f>
        <v>4.3478260869565215</v>
      </c>
      <c r="E17" s="24">
        <f>'Valori assoluti'!E17*100/'Valori assoluti'!$G17</f>
        <v>20.869565217391305</v>
      </c>
      <c r="F17" s="24">
        <f>'Valori assoluti'!F17*100/'Valori assoluti'!$G17</f>
        <v>74.78260869565217</v>
      </c>
      <c r="G17" s="25">
        <f t="shared" si="0"/>
        <v>100</v>
      </c>
    </row>
    <row r="18" spans="1:7" ht="12.75">
      <c r="A18" s="17"/>
      <c r="B18" s="12" t="s">
        <v>15</v>
      </c>
      <c r="C18" s="24">
        <f>'Valori assoluti'!C18*100/'Valori assoluti'!$G18</f>
        <v>0</v>
      </c>
      <c r="D18" s="24">
        <f>'Valori assoluti'!D18*100/'Valori assoluti'!$G18</f>
        <v>0</v>
      </c>
      <c r="E18" s="24">
        <f>'Valori assoluti'!E18*100/'Valori assoluti'!$G18</f>
        <v>0</v>
      </c>
      <c r="F18" s="24">
        <f>'Valori assoluti'!F18*100/'Valori assoluti'!$G18</f>
        <v>100</v>
      </c>
      <c r="G18" s="25">
        <f t="shared" si="0"/>
        <v>100</v>
      </c>
    </row>
    <row r="19" spans="1:7" ht="12.75">
      <c r="A19" s="15" t="s">
        <v>16</v>
      </c>
      <c r="B19" s="16" t="s">
        <v>0</v>
      </c>
      <c r="C19" s="24">
        <f>'Valori assoluti'!C19*100/'Valori assoluti'!$G19</f>
        <v>0</v>
      </c>
      <c r="D19" s="24">
        <f>'Valori assoluti'!D19*100/'Valori assoluti'!$G19</f>
        <v>0</v>
      </c>
      <c r="E19" s="24">
        <f>'Valori assoluti'!E19*100/'Valori assoluti'!$G19</f>
        <v>0</v>
      </c>
      <c r="F19" s="24">
        <f>'Valori assoluti'!F19*100/'Valori assoluti'!$G19</f>
        <v>100</v>
      </c>
      <c r="G19" s="25">
        <f t="shared" si="0"/>
        <v>100</v>
      </c>
    </row>
    <row r="20" spans="1:7" ht="12.75">
      <c r="A20" s="17"/>
      <c r="B20" s="12" t="s">
        <v>17</v>
      </c>
      <c r="C20" s="24">
        <f>'Valori assoluti'!C20*100/'Valori assoluti'!$G20</f>
        <v>0</v>
      </c>
      <c r="D20" s="24">
        <f>'Valori assoluti'!D20*100/'Valori assoluti'!$G20</f>
        <v>0</v>
      </c>
      <c r="E20" s="24">
        <f>'Valori assoluti'!E20*100/'Valori assoluti'!$G20</f>
        <v>0</v>
      </c>
      <c r="F20" s="24">
        <f>'Valori assoluti'!F20*100/'Valori assoluti'!$G20</f>
        <v>100</v>
      </c>
      <c r="G20" s="25">
        <f t="shared" si="0"/>
        <v>100</v>
      </c>
    </row>
    <row r="21" spans="1:7" ht="12.75">
      <c r="A21" s="15" t="s">
        <v>18</v>
      </c>
      <c r="B21" s="16" t="s">
        <v>0</v>
      </c>
      <c r="C21" s="24">
        <f>'Valori assoluti'!C21*100/'Valori assoluti'!$G21</f>
        <v>0</v>
      </c>
      <c r="D21" s="24">
        <f>'Valori assoluti'!D21*100/'Valori assoluti'!$G21</f>
        <v>0.5970149253731343</v>
      </c>
      <c r="E21" s="24">
        <f>'Valori assoluti'!E21*100/'Valori assoluti'!$G21</f>
        <v>25.27363184079602</v>
      </c>
      <c r="F21" s="24">
        <f>'Valori assoluti'!F21*100/'Valori assoluti'!$G21</f>
        <v>74.12935323383084</v>
      </c>
      <c r="G21" s="25">
        <f t="shared" si="0"/>
        <v>100</v>
      </c>
    </row>
    <row r="22" spans="1:7" ht="12.75">
      <c r="A22" s="17"/>
      <c r="B22" s="12" t="s">
        <v>19</v>
      </c>
      <c r="C22" s="24">
        <f>'Valori assoluti'!C22*100/'Valori assoluti'!$G22</f>
        <v>0</v>
      </c>
      <c r="D22" s="24">
        <f>'Valori assoluti'!D22*100/'Valori assoluti'!$G22</f>
        <v>0</v>
      </c>
      <c r="E22" s="24">
        <f>'Valori assoluti'!E22*100/'Valori assoluti'!$G22</f>
        <v>9.900990099009901</v>
      </c>
      <c r="F22" s="24">
        <f>'Valori assoluti'!F22*100/'Valori assoluti'!$G22</f>
        <v>90.0990099009901</v>
      </c>
      <c r="G22" s="25">
        <f t="shared" si="0"/>
        <v>100</v>
      </c>
    </row>
    <row r="23" spans="1:7" ht="12.75">
      <c r="A23" s="17"/>
      <c r="B23" s="12" t="s">
        <v>20</v>
      </c>
      <c r="C23" s="24">
        <f>'Valori assoluti'!C23*100/'Valori assoluti'!$G23</f>
        <v>0</v>
      </c>
      <c r="D23" s="24">
        <f>'Valori assoluti'!D23*100/'Valori assoluti'!$G23</f>
        <v>0</v>
      </c>
      <c r="E23" s="24">
        <f>'Valori assoluti'!E23*100/'Valori assoluti'!$G23</f>
        <v>0</v>
      </c>
      <c r="F23" s="24">
        <f>'Valori assoluti'!F23*100/'Valori assoluti'!$G23</f>
        <v>100</v>
      </c>
      <c r="G23" s="25">
        <f t="shared" si="0"/>
        <v>100</v>
      </c>
    </row>
    <row r="24" spans="1:7" ht="12.75">
      <c r="A24" s="17"/>
      <c r="B24" s="12" t="s">
        <v>21</v>
      </c>
      <c r="C24" s="24">
        <f>'Valori assoluti'!C24*100/'Valori assoluti'!$G24</f>
        <v>0</v>
      </c>
      <c r="D24" s="24">
        <f>'Valori assoluti'!D24*100/'Valori assoluti'!$G24</f>
        <v>0</v>
      </c>
      <c r="E24" s="24">
        <f>'Valori assoluti'!E24*100/'Valori assoluti'!$G24</f>
        <v>0</v>
      </c>
      <c r="F24" s="24">
        <f>'Valori assoluti'!F24*100/'Valori assoluti'!$G24</f>
        <v>100</v>
      </c>
      <c r="G24" s="25">
        <f t="shared" si="0"/>
        <v>100</v>
      </c>
    </row>
    <row r="25" spans="1:7" ht="12.75">
      <c r="A25" s="17"/>
      <c r="B25" s="12" t="s">
        <v>22</v>
      </c>
      <c r="C25" s="24">
        <f>'Valori assoluti'!C25*100/'Valori assoluti'!$G25</f>
        <v>0</v>
      </c>
      <c r="D25" s="24">
        <f>'Valori assoluti'!D25*100/'Valori assoluti'!$G25</f>
        <v>0</v>
      </c>
      <c r="E25" s="24">
        <f>'Valori assoluti'!E25*100/'Valori assoluti'!$G25</f>
        <v>0</v>
      </c>
      <c r="F25" s="24">
        <f>'Valori assoluti'!F25*100/'Valori assoluti'!$G25</f>
        <v>100</v>
      </c>
      <c r="G25" s="25">
        <f t="shared" si="0"/>
        <v>100</v>
      </c>
    </row>
    <row r="26" spans="1:7" ht="12.75">
      <c r="A26" s="17"/>
      <c r="B26" s="12" t="s">
        <v>23</v>
      </c>
      <c r="C26" s="24">
        <f>'Valori assoluti'!C26*100/'Valori assoluti'!$G26</f>
        <v>0</v>
      </c>
      <c r="D26" s="24">
        <f>'Valori assoluti'!D26*100/'Valori assoluti'!$G26</f>
        <v>0</v>
      </c>
      <c r="E26" s="24">
        <f>'Valori assoluti'!E26*100/'Valori assoluti'!$G26</f>
        <v>12.5</v>
      </c>
      <c r="F26" s="24">
        <f>'Valori assoluti'!F26*100/'Valori assoluti'!$G26</f>
        <v>87.5</v>
      </c>
      <c r="G26" s="25">
        <f t="shared" si="0"/>
        <v>100</v>
      </c>
    </row>
    <row r="27" spans="1:7" ht="12.75">
      <c r="A27" s="17"/>
      <c r="B27" s="12" t="s">
        <v>24</v>
      </c>
      <c r="C27" s="24">
        <f>'Valori assoluti'!C27*100/'Valori assoluti'!$G27</f>
        <v>0</v>
      </c>
      <c r="D27" s="24">
        <f>'Valori assoluti'!D27*100/'Valori assoluti'!$G27</f>
        <v>0.9787928221859706</v>
      </c>
      <c r="E27" s="24">
        <f>'Valori assoluti'!E27*100/'Valori assoluti'!$G27</f>
        <v>36.215334420880914</v>
      </c>
      <c r="F27" s="24">
        <f>'Valori assoluti'!F27*100/'Valori assoluti'!$G27</f>
        <v>62.80587275693311</v>
      </c>
      <c r="G27" s="25">
        <f t="shared" si="0"/>
        <v>100</v>
      </c>
    </row>
    <row r="28" spans="1:7" ht="12.75">
      <c r="A28" s="15" t="s">
        <v>25</v>
      </c>
      <c r="B28" s="16" t="s">
        <v>0</v>
      </c>
      <c r="C28" s="24">
        <f>'Valori assoluti'!C28*100/'Valori assoluti'!$G28</f>
        <v>0</v>
      </c>
      <c r="D28" s="24">
        <f>'Valori assoluti'!D28*100/'Valori assoluti'!$G28</f>
        <v>0</v>
      </c>
      <c r="E28" s="24">
        <f>'Valori assoluti'!E28*100/'Valori assoluti'!$G28</f>
        <v>0</v>
      </c>
      <c r="F28" s="24">
        <f>'Valori assoluti'!F28*100/'Valori assoluti'!$G28</f>
        <v>100</v>
      </c>
      <c r="G28" s="25">
        <f t="shared" si="0"/>
        <v>100</v>
      </c>
    </row>
    <row r="29" spans="1:7" ht="12.75">
      <c r="A29" s="17"/>
      <c r="B29" s="12" t="s">
        <v>26</v>
      </c>
      <c r="C29" s="24">
        <f>'Valori assoluti'!C29*100/'Valori assoluti'!$G29</f>
        <v>0</v>
      </c>
      <c r="D29" s="24">
        <f>'Valori assoluti'!D29*100/'Valori assoluti'!$G29</f>
        <v>0</v>
      </c>
      <c r="E29" s="24">
        <f>'Valori assoluti'!E29*100/'Valori assoluti'!$G29</f>
        <v>0</v>
      </c>
      <c r="F29" s="24">
        <f>'Valori assoluti'!F29*100/'Valori assoluti'!$G29</f>
        <v>100</v>
      </c>
      <c r="G29" s="25">
        <f t="shared" si="0"/>
        <v>100</v>
      </c>
    </row>
    <row r="30" spans="1:7" ht="12.75">
      <c r="A30" s="17"/>
      <c r="B30" s="12" t="s">
        <v>27</v>
      </c>
      <c r="C30" s="24">
        <f>'Valori assoluti'!C30*100/'Valori assoluti'!$G30</f>
        <v>0</v>
      </c>
      <c r="D30" s="24">
        <f>'Valori assoluti'!D30*100/'Valori assoluti'!$G30</f>
        <v>0</v>
      </c>
      <c r="E30" s="24">
        <f>'Valori assoluti'!E30*100/'Valori assoluti'!$G30</f>
        <v>0</v>
      </c>
      <c r="F30" s="24">
        <f>'Valori assoluti'!F30*100/'Valori assoluti'!$G30</f>
        <v>100</v>
      </c>
      <c r="G30" s="25">
        <f t="shared" si="0"/>
        <v>100</v>
      </c>
    </row>
    <row r="31" spans="1:7" ht="12.75">
      <c r="A31" s="17"/>
      <c r="B31" s="12" t="s">
        <v>28</v>
      </c>
      <c r="C31" s="24">
        <f>'Valori assoluti'!C31*100/'Valori assoluti'!$G31</f>
        <v>0</v>
      </c>
      <c r="D31" s="24">
        <f>'Valori assoluti'!D31*100/'Valori assoluti'!$G31</f>
        <v>0</v>
      </c>
      <c r="E31" s="24">
        <f>'Valori assoluti'!E31*100/'Valori assoluti'!$G31</f>
        <v>0</v>
      </c>
      <c r="F31" s="24">
        <f>'Valori assoluti'!F31*100/'Valori assoluti'!$G31</f>
        <v>100</v>
      </c>
      <c r="G31" s="25">
        <f t="shared" si="0"/>
        <v>100</v>
      </c>
    </row>
    <row r="32" spans="1:7" ht="12.75">
      <c r="A32" s="15" t="s">
        <v>29</v>
      </c>
      <c r="B32" s="16" t="s">
        <v>0</v>
      </c>
      <c r="C32" s="24">
        <f>'Valori assoluti'!C32*100/'Valori assoluti'!$G32</f>
        <v>0</v>
      </c>
      <c r="D32" s="24">
        <f>'Valori assoluti'!D32*100/'Valori assoluti'!$G32</f>
        <v>0</v>
      </c>
      <c r="E32" s="24">
        <f>'Valori assoluti'!E32*100/'Valori assoluti'!$G32</f>
        <v>0</v>
      </c>
      <c r="F32" s="24">
        <f>'Valori assoluti'!F32*100/'Valori assoluti'!$G32</f>
        <v>100</v>
      </c>
      <c r="G32" s="25">
        <f t="shared" si="0"/>
        <v>100</v>
      </c>
    </row>
    <row r="33" spans="1:7" ht="12.75">
      <c r="A33" s="17"/>
      <c r="B33" s="12" t="s">
        <v>30</v>
      </c>
      <c r="C33" s="24">
        <f>'Valori assoluti'!C33*100/'Valori assoluti'!$G33</f>
        <v>0</v>
      </c>
      <c r="D33" s="24">
        <f>'Valori assoluti'!D33*100/'Valori assoluti'!$G33</f>
        <v>0</v>
      </c>
      <c r="E33" s="24">
        <f>'Valori assoluti'!E33*100/'Valori assoluti'!$G33</f>
        <v>0</v>
      </c>
      <c r="F33" s="24">
        <f>'Valori assoluti'!F33*100/'Valori assoluti'!$G33</f>
        <v>100</v>
      </c>
      <c r="G33" s="25">
        <f t="shared" si="0"/>
        <v>100</v>
      </c>
    </row>
    <row r="34" spans="1:7" ht="12.75">
      <c r="A34" s="17"/>
      <c r="B34" s="12" t="s">
        <v>31</v>
      </c>
      <c r="C34" s="24">
        <f>'Valori assoluti'!C34*100/'Valori assoluti'!$G34</f>
        <v>0</v>
      </c>
      <c r="D34" s="24">
        <f>'Valori assoluti'!D34*100/'Valori assoluti'!$G34</f>
        <v>0</v>
      </c>
      <c r="E34" s="24">
        <f>'Valori assoluti'!E34*100/'Valori assoluti'!$G34</f>
        <v>0</v>
      </c>
      <c r="F34" s="24">
        <f>'Valori assoluti'!F34*100/'Valori assoluti'!$G34</f>
        <v>100</v>
      </c>
      <c r="G34" s="25">
        <f t="shared" si="0"/>
        <v>100</v>
      </c>
    </row>
    <row r="35" spans="1:7" ht="12.75">
      <c r="A35" s="15" t="s">
        <v>32</v>
      </c>
      <c r="B35" s="16" t="s">
        <v>0</v>
      </c>
      <c r="C35" s="24">
        <f>'Valori assoluti'!C35*100/'Valori assoluti'!$G35</f>
        <v>33.978811027517395</v>
      </c>
      <c r="D35" s="24">
        <f>'Valori assoluti'!D35*100/'Valori assoluti'!$G35</f>
        <v>38.40870688159746</v>
      </c>
      <c r="E35" s="24">
        <f>'Valori assoluti'!E35*100/'Valori assoluti'!$G35</f>
        <v>22.6891620140446</v>
      </c>
      <c r="F35" s="24">
        <f>'Valori assoluti'!F35*100/'Valori assoluti'!$G35</f>
        <v>4.923320076840543</v>
      </c>
      <c r="G35" s="25">
        <f t="shared" si="0"/>
        <v>99.99999999999999</v>
      </c>
    </row>
    <row r="36" spans="1:7" ht="12.75">
      <c r="A36" s="17"/>
      <c r="B36" s="12" t="s">
        <v>33</v>
      </c>
      <c r="C36" s="24">
        <f>'Valori assoluti'!C36*100/'Valori assoluti'!$G36</f>
        <v>0</v>
      </c>
      <c r="D36" s="24">
        <f>'Valori assoluti'!D36*100/'Valori assoluti'!$G36</f>
        <v>0</v>
      </c>
      <c r="E36" s="24">
        <f>'Valori assoluti'!E36*100/'Valori assoluti'!$G36</f>
        <v>1.3513513513513513</v>
      </c>
      <c r="F36" s="24">
        <f>'Valori assoluti'!F36*100/'Valori assoluti'!$G36</f>
        <v>98.64864864864865</v>
      </c>
      <c r="G36" s="25">
        <f t="shared" si="0"/>
        <v>100</v>
      </c>
    </row>
    <row r="37" spans="1:7" ht="12.75">
      <c r="A37" s="17"/>
      <c r="B37" s="12" t="s">
        <v>34</v>
      </c>
      <c r="C37" s="24">
        <f>'Valori assoluti'!C37*100/'Valori assoluti'!$G37</f>
        <v>0</v>
      </c>
      <c r="D37" s="24">
        <f>'Valori assoluti'!D37*100/'Valori assoluti'!$G37</f>
        <v>0</v>
      </c>
      <c r="E37" s="24">
        <f>'Valori assoluti'!E37*100/'Valori assoluti'!$G37</f>
        <v>20.56737588652482</v>
      </c>
      <c r="F37" s="24">
        <f>'Valori assoluti'!F37*100/'Valori assoluti'!$G37</f>
        <v>79.43262411347517</v>
      </c>
      <c r="G37" s="25">
        <f t="shared" si="0"/>
        <v>100</v>
      </c>
    </row>
    <row r="38" spans="1:7" ht="12.75">
      <c r="A38" s="17"/>
      <c r="B38" s="12" t="s">
        <v>35</v>
      </c>
      <c r="C38" s="24">
        <f>'Valori assoluti'!C38*100/'Valori assoluti'!$G38</f>
        <v>0</v>
      </c>
      <c r="D38" s="24">
        <f>'Valori assoluti'!D38*100/'Valori assoluti'!$G38</f>
        <v>0.20040080160320642</v>
      </c>
      <c r="E38" s="24">
        <f>'Valori assoluti'!E38*100/'Valori assoluti'!$G38</f>
        <v>41.482965931863724</v>
      </c>
      <c r="F38" s="24">
        <f>'Valori assoluti'!F38*100/'Valori assoluti'!$G38</f>
        <v>58.31663326653307</v>
      </c>
      <c r="G38" s="25">
        <f t="shared" si="0"/>
        <v>100</v>
      </c>
    </row>
    <row r="39" spans="1:7" ht="12.75">
      <c r="A39" s="17"/>
      <c r="B39" s="12" t="s">
        <v>36</v>
      </c>
      <c r="C39" s="24">
        <f>'Valori assoluti'!C39*100/'Valori assoluti'!$G39</f>
        <v>1.1547344110854503</v>
      </c>
      <c r="D39" s="24">
        <f>'Valori assoluti'!D39*100/'Valori assoluti'!$G39</f>
        <v>11.431870669745958</v>
      </c>
      <c r="E39" s="24">
        <f>'Valori assoluti'!E39*100/'Valori assoluti'!$G39</f>
        <v>60.892994611239416</v>
      </c>
      <c r="F39" s="24">
        <f>'Valori assoluti'!F39*100/'Valori assoluti'!$G39</f>
        <v>26.520400307929176</v>
      </c>
      <c r="G39" s="25">
        <f t="shared" si="0"/>
        <v>100</v>
      </c>
    </row>
    <row r="40" spans="1:7" ht="12.75">
      <c r="A40" s="17"/>
      <c r="B40" s="12" t="s">
        <v>37</v>
      </c>
      <c r="C40" s="24">
        <f>'Valori assoluti'!C40*100/'Valori assoluti'!$G40</f>
        <v>36.57356453120133</v>
      </c>
      <c r="D40" s="24">
        <f>'Valori assoluti'!D40*100/'Valori assoluti'!$G40</f>
        <v>40.97255390579033</v>
      </c>
      <c r="E40" s="24">
        <f>'Valori assoluti'!E40*100/'Valori assoluti'!$G40</f>
        <v>20.17997438826013</v>
      </c>
      <c r="F40" s="24">
        <f>'Valori assoluti'!F40*100/'Valori assoluti'!$G40</f>
        <v>2.2739071747482087</v>
      </c>
      <c r="G40" s="25">
        <f t="shared" si="0"/>
        <v>100</v>
      </c>
    </row>
    <row r="41" spans="1:7" ht="12.75">
      <c r="A41" s="17"/>
      <c r="B41" s="12" t="s">
        <v>38</v>
      </c>
      <c r="C41" s="24">
        <f>'Valori assoluti'!C41*100/'Valori assoluti'!$G41</f>
        <v>0.45385779122541603</v>
      </c>
      <c r="D41" s="24">
        <f>'Valori assoluti'!D41*100/'Valori assoluti'!$G41</f>
        <v>5.619191700886104</v>
      </c>
      <c r="E41" s="24">
        <f>'Valori assoluti'!E41*100/'Valori assoluti'!$G41</f>
        <v>63.69137670196672</v>
      </c>
      <c r="F41" s="24">
        <f>'Valori assoluti'!F41*100/'Valori assoluti'!$G41</f>
        <v>30.235573805921764</v>
      </c>
      <c r="G41" s="25">
        <f t="shared" si="0"/>
        <v>100</v>
      </c>
    </row>
    <row r="42" spans="1:7" ht="12.75">
      <c r="A42" s="17"/>
      <c r="B42" s="12" t="s">
        <v>39</v>
      </c>
      <c r="C42" s="24">
        <f>'Valori assoluti'!C42*100/'Valori assoluti'!$G42</f>
        <v>0</v>
      </c>
      <c r="D42" s="24">
        <f>'Valori assoluti'!D42*100/'Valori assoluti'!$G42</f>
        <v>1.733102253032929</v>
      </c>
      <c r="E42" s="24">
        <f>'Valori assoluti'!E42*100/'Valori assoluti'!$G42</f>
        <v>57.07683419988446</v>
      </c>
      <c r="F42" s="24">
        <f>'Valori assoluti'!F42*100/'Valori assoluti'!$G42</f>
        <v>41.19006354708261</v>
      </c>
      <c r="G42" s="25">
        <f t="shared" si="0"/>
        <v>100</v>
      </c>
    </row>
    <row r="43" spans="1:7" ht="12.75">
      <c r="A43" s="17"/>
      <c r="B43" s="12" t="s">
        <v>40</v>
      </c>
      <c r="C43" s="24">
        <f>'Valori assoluti'!C43*100/'Valori assoluti'!$G43</f>
        <v>0</v>
      </c>
      <c r="D43" s="24">
        <f>'Valori assoluti'!D43*100/'Valori assoluti'!$G43</f>
        <v>0.3112033195020747</v>
      </c>
      <c r="E43" s="24">
        <f>'Valori assoluti'!E43*100/'Valori assoluti'!$G43</f>
        <v>36.41078838174274</v>
      </c>
      <c r="F43" s="24">
        <f>'Valori assoluti'!F43*100/'Valori assoluti'!$G43</f>
        <v>63.27800829875519</v>
      </c>
      <c r="G43" s="25">
        <f t="shared" si="0"/>
        <v>100</v>
      </c>
    </row>
    <row r="44" spans="1:7" ht="12.75">
      <c r="A44" s="17"/>
      <c r="B44" s="12" t="s">
        <v>41</v>
      </c>
      <c r="C44" s="24">
        <f>'Valori assoluti'!C44*100/'Valori assoluti'!$G44</f>
        <v>0</v>
      </c>
      <c r="D44" s="24">
        <f>'Valori assoluti'!D44*100/'Valori assoluti'!$G44</f>
        <v>0</v>
      </c>
      <c r="E44" s="24">
        <f>'Valori assoluti'!E44*100/'Valori assoluti'!$G44</f>
        <v>6.87960687960688</v>
      </c>
      <c r="F44" s="24">
        <f>'Valori assoluti'!F44*100/'Valori assoluti'!$G44</f>
        <v>93.12039312039312</v>
      </c>
      <c r="G44" s="25">
        <f t="shared" si="0"/>
        <v>100</v>
      </c>
    </row>
    <row r="45" spans="1:7" ht="12.75">
      <c r="A45" s="15" t="s">
        <v>42</v>
      </c>
      <c r="B45" s="16" t="s">
        <v>0</v>
      </c>
      <c r="C45" s="24">
        <f>'Valori assoluti'!C45*100/'Valori assoluti'!$G45</f>
        <v>0</v>
      </c>
      <c r="D45" s="24">
        <f>'Valori assoluti'!D45*100/'Valori assoluti'!$G45</f>
        <v>0</v>
      </c>
      <c r="E45" s="24">
        <f>'Valori assoluti'!E45*100/'Valori assoluti'!$G45</f>
        <v>13.846153846153847</v>
      </c>
      <c r="F45" s="24">
        <f>'Valori assoluti'!F45*100/'Valori assoluti'!$G45</f>
        <v>86.15384615384616</v>
      </c>
      <c r="G45" s="25">
        <f t="shared" si="0"/>
        <v>100</v>
      </c>
    </row>
    <row r="46" spans="1:7" ht="12.75">
      <c r="A46" s="17"/>
      <c r="B46" s="12" t="s">
        <v>43</v>
      </c>
      <c r="C46" s="24">
        <f>'Valori assoluti'!C46*100/'Valori assoluti'!$G46</f>
        <v>0</v>
      </c>
      <c r="D46" s="24">
        <f>'Valori assoluti'!D46*100/'Valori assoluti'!$G46</f>
        <v>0</v>
      </c>
      <c r="E46" s="24">
        <f>'Valori assoluti'!E46*100/'Valori assoluti'!$G46</f>
        <v>0</v>
      </c>
      <c r="F46" s="24">
        <f>'Valori assoluti'!F46*100/'Valori assoluti'!$G46</f>
        <v>100</v>
      </c>
      <c r="G46" s="25">
        <f t="shared" si="0"/>
        <v>100</v>
      </c>
    </row>
    <row r="47" spans="1:7" ht="12.75">
      <c r="A47" s="17"/>
      <c r="B47" s="12" t="s">
        <v>44</v>
      </c>
      <c r="C47" s="24">
        <f>'Valori assoluti'!C47*100/'Valori assoluti'!$G47</f>
        <v>0</v>
      </c>
      <c r="D47" s="24">
        <f>'Valori assoluti'!D47*100/'Valori assoluti'!$G47</f>
        <v>0</v>
      </c>
      <c r="E47" s="24">
        <f>'Valori assoluti'!E47*100/'Valori assoluti'!$G47</f>
        <v>0</v>
      </c>
      <c r="F47" s="24">
        <f>'Valori assoluti'!F47*100/'Valori assoluti'!$G47</f>
        <v>100</v>
      </c>
      <c r="G47" s="25">
        <f t="shared" si="0"/>
        <v>100</v>
      </c>
    </row>
    <row r="48" spans="1:7" ht="12.75">
      <c r="A48" s="17"/>
      <c r="B48" s="12" t="s">
        <v>45</v>
      </c>
      <c r="C48" s="24">
        <f>'Valori assoluti'!C48*100/'Valori assoluti'!$G48</f>
        <v>0</v>
      </c>
      <c r="D48" s="24">
        <f>'Valori assoluti'!D48*100/'Valori assoluti'!$G48</f>
        <v>0</v>
      </c>
      <c r="E48" s="24">
        <f>'Valori assoluti'!E48*100/'Valori assoluti'!$G48</f>
        <v>15.384615384615385</v>
      </c>
      <c r="F48" s="24">
        <f>'Valori assoluti'!F48*100/'Valori assoluti'!$G48</f>
        <v>84.61538461538461</v>
      </c>
      <c r="G48" s="25">
        <f t="shared" si="0"/>
        <v>100</v>
      </c>
    </row>
    <row r="49" spans="1:7" ht="12.75">
      <c r="A49" s="17"/>
      <c r="B49" s="12" t="s">
        <v>46</v>
      </c>
      <c r="C49" s="24">
        <f>'Valori assoluti'!C49*100/'Valori assoluti'!$G49</f>
        <v>0</v>
      </c>
      <c r="D49" s="24">
        <f>'Valori assoluti'!D49*100/'Valori assoluti'!$G49</f>
        <v>0</v>
      </c>
      <c r="E49" s="24">
        <f>'Valori assoluti'!E49*100/'Valori assoluti'!$G49</f>
        <v>14.224137931034482</v>
      </c>
      <c r="F49" s="24">
        <f>'Valori assoluti'!F49*100/'Valori assoluti'!$G49</f>
        <v>85.77586206896552</v>
      </c>
      <c r="G49" s="25">
        <f t="shared" si="0"/>
        <v>100</v>
      </c>
    </row>
    <row r="50" spans="1:7" ht="12.75">
      <c r="A50" s="17"/>
      <c r="B50" s="12" t="s">
        <v>47</v>
      </c>
      <c r="C50" s="24">
        <f>'Valori assoluti'!C50*100/'Valori assoluti'!$G50</f>
        <v>0</v>
      </c>
      <c r="D50" s="24">
        <f>'Valori assoluti'!D50*100/'Valori assoluti'!$G50</f>
        <v>0</v>
      </c>
      <c r="E50" s="24">
        <f>'Valori assoluti'!E50*100/'Valori assoluti'!$G50</f>
        <v>0</v>
      </c>
      <c r="F50" s="24">
        <f>'Valori assoluti'!F50*100/'Valori assoluti'!$G50</f>
        <v>100</v>
      </c>
      <c r="G50" s="25">
        <f t="shared" si="0"/>
        <v>100</v>
      </c>
    </row>
    <row r="51" spans="1:7" ht="12.75">
      <c r="A51" s="17"/>
      <c r="B51" s="12" t="s">
        <v>48</v>
      </c>
      <c r="C51" s="24">
        <f>'Valori assoluti'!C51*100/'Valori assoluti'!$G51</f>
        <v>0</v>
      </c>
      <c r="D51" s="24">
        <f>'Valori assoluti'!D51*100/'Valori assoluti'!$G51</f>
        <v>0</v>
      </c>
      <c r="E51" s="24">
        <f>'Valori assoluti'!E51*100/'Valori assoluti'!$G51</f>
        <v>3.3333333333333335</v>
      </c>
      <c r="F51" s="24">
        <f>'Valori assoluti'!F51*100/'Valori assoluti'!$G51</f>
        <v>96.66666666666667</v>
      </c>
      <c r="G51" s="25">
        <f t="shared" si="0"/>
        <v>100</v>
      </c>
    </row>
    <row r="52" spans="1:7" ht="12.75">
      <c r="A52" s="17"/>
      <c r="B52" s="12" t="s">
        <v>49</v>
      </c>
      <c r="C52" s="24">
        <f>'Valori assoluti'!C52*100/'Valori assoluti'!$G52</f>
        <v>0</v>
      </c>
      <c r="D52" s="24">
        <f>'Valori assoluti'!D52*100/'Valori assoluti'!$G52</f>
        <v>0</v>
      </c>
      <c r="E52" s="24">
        <f>'Valori assoluti'!E52*100/'Valori assoluti'!$G52</f>
        <v>0</v>
      </c>
      <c r="F52" s="24">
        <f>'Valori assoluti'!F52*100/'Valori assoluti'!$G52</f>
        <v>100</v>
      </c>
      <c r="G52" s="25">
        <f t="shared" si="0"/>
        <v>100</v>
      </c>
    </row>
    <row r="53" spans="1:7" ht="12.75">
      <c r="A53" s="17"/>
      <c r="B53" s="12" t="s">
        <v>50</v>
      </c>
      <c r="C53" s="24">
        <f>'Valori assoluti'!C53*100/'Valori assoluti'!$G53</f>
        <v>0</v>
      </c>
      <c r="D53" s="24">
        <f>'Valori assoluti'!D53*100/'Valori assoluti'!$G53</f>
        <v>0</v>
      </c>
      <c r="E53" s="24">
        <f>'Valori assoluti'!E53*100/'Valori assoluti'!$G53</f>
        <v>0</v>
      </c>
      <c r="F53" s="24">
        <f>'Valori assoluti'!F53*100/'Valori assoluti'!$G53</f>
        <v>100</v>
      </c>
      <c r="G53" s="25">
        <f t="shared" si="0"/>
        <v>100</v>
      </c>
    </row>
    <row r="54" spans="1:7" ht="12.75">
      <c r="A54" s="17"/>
      <c r="B54" s="12" t="s">
        <v>51</v>
      </c>
      <c r="C54" s="24">
        <f>'Valori assoluti'!C54*100/'Valori assoluti'!$G54</f>
        <v>0</v>
      </c>
      <c r="D54" s="24">
        <f>'Valori assoluti'!D54*100/'Valori assoluti'!$G54</f>
        <v>0</v>
      </c>
      <c r="E54" s="24">
        <f>'Valori assoluti'!E54*100/'Valori assoluti'!$G54</f>
        <v>28.37837837837838</v>
      </c>
      <c r="F54" s="24">
        <f>'Valori assoluti'!F54*100/'Valori assoluti'!$G54</f>
        <v>71.62162162162163</v>
      </c>
      <c r="G54" s="25">
        <f t="shared" si="0"/>
        <v>100</v>
      </c>
    </row>
    <row r="55" spans="1:7" ht="12.75">
      <c r="A55" s="15" t="s">
        <v>52</v>
      </c>
      <c r="B55" s="16" t="s">
        <v>0</v>
      </c>
      <c r="C55" s="24">
        <f>'Valori assoluti'!C55*100/'Valori assoluti'!$G55</f>
        <v>0</v>
      </c>
      <c r="D55" s="24">
        <f>'Valori assoluti'!D55*100/'Valori assoluti'!$G55</f>
        <v>0</v>
      </c>
      <c r="E55" s="24">
        <f>'Valori assoluti'!E55*100/'Valori assoluti'!$G55</f>
        <v>0</v>
      </c>
      <c r="F55" s="24">
        <f>'Valori assoluti'!F55*100/'Valori assoluti'!$G55</f>
        <v>100</v>
      </c>
      <c r="G55" s="25">
        <f t="shared" si="0"/>
        <v>100</v>
      </c>
    </row>
    <row r="56" spans="1:7" ht="12.75">
      <c r="A56" s="17"/>
      <c r="B56" s="12" t="s">
        <v>53</v>
      </c>
      <c r="C56" s="24">
        <f>'Valori assoluti'!C56*100/'Valori assoluti'!$G56</f>
        <v>0</v>
      </c>
      <c r="D56" s="24">
        <f>'Valori assoluti'!D56*100/'Valori assoluti'!$G56</f>
        <v>0</v>
      </c>
      <c r="E56" s="24">
        <f>'Valori assoluti'!E56*100/'Valori assoluti'!$G56</f>
        <v>0</v>
      </c>
      <c r="F56" s="24">
        <f>'Valori assoluti'!F56*100/'Valori assoluti'!$G56</f>
        <v>100</v>
      </c>
      <c r="G56" s="25">
        <f t="shared" si="0"/>
        <v>100</v>
      </c>
    </row>
    <row r="57" spans="1:7" ht="12.75">
      <c r="A57" s="17"/>
      <c r="B57" s="12" t="s">
        <v>54</v>
      </c>
      <c r="C57" s="24">
        <f>'Valori assoluti'!C57*100/'Valori assoluti'!$G57</f>
        <v>0</v>
      </c>
      <c r="D57" s="24">
        <f>'Valori assoluti'!D57*100/'Valori assoluti'!$G57</f>
        <v>0</v>
      </c>
      <c r="E57" s="24">
        <f>'Valori assoluti'!E57*100/'Valori assoluti'!$G57</f>
        <v>0</v>
      </c>
      <c r="F57" s="24">
        <f>'Valori assoluti'!F57*100/'Valori assoluti'!$G57</f>
        <v>100</v>
      </c>
      <c r="G57" s="25">
        <f t="shared" si="0"/>
        <v>100</v>
      </c>
    </row>
    <row r="58" spans="1:7" ht="12.75">
      <c r="A58" s="15" t="s">
        <v>55</v>
      </c>
      <c r="B58" s="16" t="s">
        <v>0</v>
      </c>
      <c r="C58" s="24">
        <f>'Valori assoluti'!C58*100/'Valori assoluti'!$G58</f>
        <v>0</v>
      </c>
      <c r="D58" s="24">
        <f>'Valori assoluti'!D58*100/'Valori assoluti'!$G58</f>
        <v>0</v>
      </c>
      <c r="E58" s="24">
        <f>'Valori assoluti'!E58*100/'Valori assoluti'!$G58</f>
        <v>0</v>
      </c>
      <c r="F58" s="24">
        <f>'Valori assoluti'!F58*100/'Valori assoluti'!$G58</f>
        <v>100</v>
      </c>
      <c r="G58" s="25">
        <f t="shared" si="0"/>
        <v>100</v>
      </c>
    </row>
    <row r="59" spans="1:7" ht="12.75">
      <c r="A59" s="17"/>
      <c r="B59" s="12" t="s">
        <v>56</v>
      </c>
      <c r="C59" s="24">
        <f>'Valori assoluti'!C59*100/'Valori assoluti'!$G59</f>
        <v>0</v>
      </c>
      <c r="D59" s="24">
        <f>'Valori assoluti'!D59*100/'Valori assoluti'!$G59</f>
        <v>0</v>
      </c>
      <c r="E59" s="24">
        <f>'Valori assoluti'!E59*100/'Valori assoluti'!$G59</f>
        <v>0</v>
      </c>
      <c r="F59" s="24">
        <f>'Valori assoluti'!F59*100/'Valori assoluti'!$G59</f>
        <v>100</v>
      </c>
      <c r="G59" s="25">
        <f t="shared" si="0"/>
        <v>100</v>
      </c>
    </row>
    <row r="60" spans="1:7" ht="12.75">
      <c r="A60" s="17"/>
      <c r="B60" s="12" t="s">
        <v>57</v>
      </c>
      <c r="C60" s="24">
        <f>'Valori assoluti'!C60*100/'Valori assoluti'!$G60</f>
        <v>0</v>
      </c>
      <c r="D60" s="24">
        <f>'Valori assoluti'!D60*100/'Valori assoluti'!$G60</f>
        <v>0</v>
      </c>
      <c r="E60" s="24">
        <f>'Valori assoluti'!E60*100/'Valori assoluti'!$G60</f>
        <v>0</v>
      </c>
      <c r="F60" s="24">
        <f>'Valori assoluti'!F60*100/'Valori assoluti'!$G60</f>
        <v>100</v>
      </c>
      <c r="G60" s="25">
        <f t="shared" si="0"/>
        <v>100</v>
      </c>
    </row>
    <row r="61" spans="1:7" ht="12.75">
      <c r="A61" s="17"/>
      <c r="B61" s="12" t="s">
        <v>58</v>
      </c>
      <c r="C61" s="24">
        <f>'Valori assoluti'!C61*100/'Valori assoluti'!$G61</f>
        <v>0</v>
      </c>
      <c r="D61" s="24">
        <f>'Valori assoluti'!D61*100/'Valori assoluti'!$G61</f>
        <v>0</v>
      </c>
      <c r="E61" s="24">
        <f>'Valori assoluti'!E61*100/'Valori assoluti'!$G61</f>
        <v>0</v>
      </c>
      <c r="F61" s="24">
        <f>'Valori assoluti'!F61*100/'Valori assoluti'!$G61</f>
        <v>100</v>
      </c>
      <c r="G61" s="25">
        <f t="shared" si="0"/>
        <v>100</v>
      </c>
    </row>
    <row r="62" spans="1:7" ht="12.75">
      <c r="A62" s="15" t="s">
        <v>59</v>
      </c>
      <c r="B62" s="16" t="s">
        <v>0</v>
      </c>
      <c r="C62" s="24">
        <f>'Valori assoluti'!C62*100/'Valori assoluti'!$G62</f>
        <v>0</v>
      </c>
      <c r="D62" s="24">
        <f>'Valori assoluti'!D62*100/'Valori assoluti'!$G62</f>
        <v>0</v>
      </c>
      <c r="E62" s="24">
        <f>'Valori assoluti'!E62*100/'Valori assoluti'!$G62</f>
        <v>0</v>
      </c>
      <c r="F62" s="24">
        <f>'Valori assoluti'!F62*100/'Valori assoluti'!$G62</f>
        <v>100</v>
      </c>
      <c r="G62" s="25">
        <f t="shared" si="0"/>
        <v>100</v>
      </c>
    </row>
    <row r="63" spans="1:7" ht="12.75">
      <c r="A63" s="17"/>
      <c r="B63" s="12" t="s">
        <v>60</v>
      </c>
      <c r="C63" s="24">
        <f>'Valori assoluti'!C63*100/'Valori assoluti'!$G63</f>
        <v>0</v>
      </c>
      <c r="D63" s="24">
        <f>'Valori assoluti'!D63*100/'Valori assoluti'!$G63</f>
        <v>0</v>
      </c>
      <c r="E63" s="24">
        <f>'Valori assoluti'!E63*100/'Valori assoluti'!$G63</f>
        <v>0</v>
      </c>
      <c r="F63" s="24">
        <f>'Valori assoluti'!F63*100/'Valori assoluti'!$G63</f>
        <v>100</v>
      </c>
      <c r="G63" s="25">
        <f t="shared" si="0"/>
        <v>100</v>
      </c>
    </row>
    <row r="64" spans="1:7" ht="12.75">
      <c r="A64" s="15" t="s">
        <v>61</v>
      </c>
      <c r="B64" s="16" t="s">
        <v>0</v>
      </c>
      <c r="C64" s="24">
        <f>'Valori assoluti'!C64*100/'Valori assoluti'!$G64</f>
        <v>0</v>
      </c>
      <c r="D64" s="24">
        <f>'Valori assoluti'!D64*100/'Valori assoluti'!$G64</f>
        <v>0</v>
      </c>
      <c r="E64" s="24">
        <f>'Valori assoluti'!E64*100/'Valori assoluti'!$G64</f>
        <v>0</v>
      </c>
      <c r="F64" s="24">
        <f>'Valori assoluti'!F64*100/'Valori assoluti'!$G64</f>
        <v>100</v>
      </c>
      <c r="G64" s="25">
        <f t="shared" si="0"/>
        <v>100</v>
      </c>
    </row>
    <row r="65" spans="1:7" ht="12.75">
      <c r="A65" s="17"/>
      <c r="B65" s="12" t="s">
        <v>62</v>
      </c>
      <c r="C65" s="24">
        <f>'Valori assoluti'!C65*100/'Valori assoluti'!$G65</f>
        <v>0</v>
      </c>
      <c r="D65" s="24">
        <f>'Valori assoluti'!D65*100/'Valori assoluti'!$G65</f>
        <v>0</v>
      </c>
      <c r="E65" s="24">
        <f>'Valori assoluti'!E65*100/'Valori assoluti'!$G65</f>
        <v>0</v>
      </c>
      <c r="F65" s="24">
        <f>'Valori assoluti'!F65*100/'Valori assoluti'!$G65</f>
        <v>100</v>
      </c>
      <c r="G65" s="25">
        <f t="shared" si="0"/>
        <v>100</v>
      </c>
    </row>
    <row r="66" spans="1:7" ht="12.75">
      <c r="A66" s="15" t="s">
        <v>63</v>
      </c>
      <c r="B66" s="16" t="s">
        <v>0</v>
      </c>
      <c r="C66" s="24">
        <f>'Valori assoluti'!C66*100/'Valori assoluti'!$G66</f>
        <v>0</v>
      </c>
      <c r="D66" s="24">
        <f>'Valori assoluti'!D66*100/'Valori assoluti'!$G66</f>
        <v>0</v>
      </c>
      <c r="E66" s="24">
        <f>'Valori assoluti'!E66*100/'Valori assoluti'!$G66</f>
        <v>0</v>
      </c>
      <c r="F66" s="24">
        <f>'Valori assoluti'!F66*100/'Valori assoluti'!$G66</f>
        <v>100</v>
      </c>
      <c r="G66" s="25">
        <f t="shared" si="0"/>
        <v>100</v>
      </c>
    </row>
    <row r="67" spans="1:7" ht="12.75">
      <c r="A67" s="17"/>
      <c r="B67" s="12" t="s">
        <v>64</v>
      </c>
      <c r="C67" s="24">
        <f>'Valori assoluti'!C67*100/'Valori assoluti'!$G67</f>
        <v>0</v>
      </c>
      <c r="D67" s="24">
        <f>'Valori assoluti'!D67*100/'Valori assoluti'!$G67</f>
        <v>0</v>
      </c>
      <c r="E67" s="24">
        <f>'Valori assoluti'!E67*100/'Valori assoluti'!$G67</f>
        <v>0</v>
      </c>
      <c r="F67" s="24">
        <f>'Valori assoluti'!F67*100/'Valori assoluti'!$G67</f>
        <v>100</v>
      </c>
      <c r="G67" s="25">
        <f t="shared" si="0"/>
        <v>100</v>
      </c>
    </row>
    <row r="68" spans="1:7" ht="12.75">
      <c r="A68" s="15" t="s">
        <v>65</v>
      </c>
      <c r="B68" s="16" t="s">
        <v>0</v>
      </c>
      <c r="C68" s="24">
        <f>'Valori assoluti'!C68*100/'Valori assoluti'!$G68</f>
        <v>0</v>
      </c>
      <c r="D68" s="24">
        <f>'Valori assoluti'!D68*100/'Valori assoluti'!$G68</f>
        <v>0</v>
      </c>
      <c r="E68" s="24">
        <f>'Valori assoluti'!E68*100/'Valori assoluti'!$G68</f>
        <v>0</v>
      </c>
      <c r="F68" s="24">
        <f>'Valori assoluti'!F68*100/'Valori assoluti'!$G68</f>
        <v>100</v>
      </c>
      <c r="G68" s="25">
        <f t="shared" si="0"/>
        <v>100</v>
      </c>
    </row>
    <row r="69" spans="1:7" ht="12.75">
      <c r="A69" s="17"/>
      <c r="B69" s="12" t="s">
        <v>66</v>
      </c>
      <c r="C69" s="24">
        <f>'Valori assoluti'!C69*100/'Valori assoluti'!$G69</f>
        <v>0</v>
      </c>
      <c r="D69" s="24">
        <f>'Valori assoluti'!D69*100/'Valori assoluti'!$G69</f>
        <v>0</v>
      </c>
      <c r="E69" s="24">
        <f>'Valori assoluti'!E69*100/'Valori assoluti'!$G69</f>
        <v>0</v>
      </c>
      <c r="F69" s="24">
        <f>'Valori assoluti'!F69*100/'Valori assoluti'!$G69</f>
        <v>100</v>
      </c>
      <c r="G69" s="25">
        <f t="shared" si="0"/>
        <v>100</v>
      </c>
    </row>
    <row r="70" spans="1:7" ht="12.75">
      <c r="A70" s="20" t="s">
        <v>4</v>
      </c>
      <c r="B70" s="21"/>
      <c r="C70" s="26">
        <f>'Valori assoluti'!C70*100/'Valori assoluti'!$G70</f>
        <v>33.58373868095861</v>
      </c>
      <c r="D70" s="26">
        <f>'Valori assoluti'!D70*100/'Valori assoluti'!$G70</f>
        <v>37.96911314596325</v>
      </c>
      <c r="E70" s="26">
        <f>'Valori assoluti'!E70*100/'Valori assoluti'!$G70</f>
        <v>22.641892835824688</v>
      </c>
      <c r="F70" s="26">
        <f>'Valori assoluti'!F70*100/'Valori assoluti'!$G70</f>
        <v>5.805255337253458</v>
      </c>
      <c r="G70" s="27">
        <f t="shared" si="0"/>
        <v>100</v>
      </c>
    </row>
  </sheetData>
  <mergeCells count="19">
    <mergeCell ref="A55:A57"/>
    <mergeCell ref="A58:A61"/>
    <mergeCell ref="A70:B70"/>
    <mergeCell ref="A62:A63"/>
    <mergeCell ref="A64:A65"/>
    <mergeCell ref="A66:A67"/>
    <mergeCell ref="A68:A69"/>
    <mergeCell ref="A28:A31"/>
    <mergeCell ref="A32:A34"/>
    <mergeCell ref="A35:A44"/>
    <mergeCell ref="A45:A54"/>
    <mergeCell ref="A8:A11"/>
    <mergeCell ref="A12:A18"/>
    <mergeCell ref="A19:A20"/>
    <mergeCell ref="A21:A27"/>
    <mergeCell ref="A2:G2"/>
    <mergeCell ref="A3:G3"/>
    <mergeCell ref="A4:G4"/>
    <mergeCell ref="A6:B6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2006-05-03T11:48:30Z</cp:lastPrinted>
  <dcterms:created xsi:type="dcterms:W3CDTF">2005-12-01T12:45:43Z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