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975" windowWidth="15480" windowHeight="487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'Percentuali'!$A$2:$J$4</definedName>
    <definedName name="TABLE" localSheetId="0">'Valori assoluti'!$A$2:$J$4</definedName>
    <definedName name="TABLE_2" localSheetId="1">'Percentuali'!$A$6:$I$72</definedName>
    <definedName name="TABLE_2" localSheetId="0">'Valori assoluti'!$A$6:$I$72</definedName>
    <definedName name="TABLE_3" localSheetId="1">'Percentuali'!$A$6:$I$72</definedName>
    <definedName name="TABLE_3" localSheetId="0">'Valori assoluti'!$A$6:$I$72</definedName>
  </definedNames>
  <calcPr fullCalcOnLoad="1"/>
</workbook>
</file>

<file path=xl/sharedStrings.xml><?xml version="1.0" encoding="utf-8"?>
<sst xmlns="http://schemas.openxmlformats.org/spreadsheetml/2006/main" count="188" uniqueCount="78">
  <si>
    <t xml:space="preserve"> </t>
  </si>
  <si>
    <t>Spostamenti pendolari nazionali verso il comune di Bologna</t>
  </si>
  <si>
    <t>per regione, provincia di origine e mezzo</t>
  </si>
  <si>
    <t>In complesso</t>
  </si>
  <si>
    <t>Regione e Provincia di origine</t>
  </si>
  <si>
    <t>Auto privata (come conducente)</t>
  </si>
  <si>
    <t>Auto privata (come passeggero)</t>
  </si>
  <si>
    <t>Motocicletta, ciclomotore, scooter</t>
  </si>
  <si>
    <t>Bicicletta, a piedi, altro mezzo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</si>
  <si>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</si>
  <si>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</si>
  <si>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</si>
  <si>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</si>
  <si>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</si>
  <si>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</si>
  <si>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</si>
  <si>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</si>
  <si>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</si>
  <si>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</si>
  <si>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</si>
  <si>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</si>
  <si>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</si>
  <si>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</si>
  <si>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</si>
  <si>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</si>
  <si>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</si>
  <si>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</si>
  <si>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</si>
  <si>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</si>
  <si>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</si>
  <si>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</si>
  <si>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</si>
  <si>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</si>
  <si>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</si>
  <si>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</si>
  <si>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</si>
  <si>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</si>
  <si>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</si>
  <si>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</si>
  <si>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</si>
  <si>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</si>
  <si>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</si>
  <si>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</si>
  <si>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</si>
  <si>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</si>
  <si>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</si>
  <si>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</si>
  <si>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</si>
  <si>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</si>
  <si>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</si>
  <si>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</si>
  <si>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</si>
  <si>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</si>
  <si>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</si>
  <si>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</si>
  <si>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</si>
  <si>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</si>
  <si>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</si>
  <si>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</si>
  <si>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</si>
  <si>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</si>
  <si>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</si>
  <si>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</si>
  <si>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</si>
  <si>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Ascoli Piceno</t>
  </si>
  <si>
    <t>Lazio</t>
  </si>
  <si>
    <t>Roma</t>
  </si>
  <si>
    <t>Abruzzo</t>
  </si>
  <si>
    <t>Teramo</t>
  </si>
  <si>
    <t>Pescara</t>
  </si>
  <si>
    <t>Campania</t>
  </si>
  <si>
    <t>Napoli</t>
  </si>
  <si>
    <t>Puglia</t>
  </si>
  <si>
    <t>Foggia</t>
  </si>
  <si>
    <t>Valori assoluti</t>
  </si>
  <si>
    <t>Percentuali</t>
  </si>
  <si>
    <t>Treno</t>
  </si>
  <si>
    <t>Autobus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</si>
</sst>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70" fontId="1" fillId="0" borderId="0" xfId="0" applyNumberFormat="1" applyFont="1" applyFill="1" applyBorder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tabSelected="1" workbookViewId="0" topLeftCell="A1">
      <selection activeCell="E20" sqref="E20"/>
    </sheetView>
  </sheetViews>
  <sheetFormatPr defaultColWidth="9.140625" defaultRowHeight="12.75"/>
  <cols>
    <col min="1" max="1" width="16.57421875" style="3" customWidth="1"/>
    <col min="2" max="2" width="18.8515625" style="3" customWidth="1"/>
    <col min="3" max="3" width="6.421875" style="3" customWidth="1"/>
    <col min="4" max="4" width="8.57421875" style="3" bestFit="1" customWidth="1"/>
    <col min="5" max="5" width="12.57421875" style="3" bestFit="1" customWidth="1"/>
    <col min="6" max="6" width="12.7109375" style="3" bestFit="1" customWidth="1"/>
    <col min="7" max="7" width="12.8515625" style="3" bestFit="1" customWidth="1"/>
    <col min="8" max="8" width="11.8515625" style="3" customWidth="1"/>
    <col min="9" max="9" width="12.140625" style="3" customWidth="1"/>
    <col min="10" max="10" width="7.57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7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s="7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s="7" customFormat="1" ht="1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9" s="10" customFormat="1" ht="15" customHeight="1">
      <c r="A5" s="8"/>
      <c r="B5" s="7"/>
      <c r="C5" s="7"/>
      <c r="D5" s="7"/>
      <c r="E5" s="7"/>
      <c r="F5" s="7"/>
      <c r="G5" s="7"/>
      <c r="H5" s="7"/>
      <c r="I5" s="9" t="s">
        <v>74</v>
      </c>
    </row>
    <row r="6" spans="1:9" s="11" customFormat="1" ht="32.25" customHeight="1">
      <c r="A6" s="25" t="s">
        <v>4</v>
      </c>
      <c r="B6" s="26"/>
      <c r="C6" s="27" t="s">
        <v>76</v>
      </c>
      <c r="D6" s="27" t="s">
        <v>77</v>
      </c>
      <c r="E6" s="27" t="s">
        <v>5</v>
      </c>
      <c r="F6" s="27" t="s">
        <v>6</v>
      </c>
      <c r="G6" s="27" t="s">
        <v>7</v>
      </c>
      <c r="H6" s="27" t="s">
        <v>8</v>
      </c>
      <c r="I6" s="28" t="s">
        <v>9</v>
      </c>
    </row>
    <row r="7" spans="1:9" ht="12.75">
      <c r="A7" s="12" t="s">
        <v>0</v>
      </c>
      <c r="B7" s="13" t="s">
        <v>0</v>
      </c>
      <c r="C7" s="14"/>
      <c r="D7" s="14"/>
      <c r="E7" s="14"/>
      <c r="F7" s="14"/>
      <c r="G7" s="14"/>
      <c r="H7" s="14"/>
      <c r="I7" s="15"/>
    </row>
    <row r="8" spans="1:9" ht="12.75">
      <c r="A8" s="16" t="s">
        <v>10</v>
      </c>
      <c r="B8" s="17" t="s">
        <v>0</v>
      </c>
      <c r="C8" s="14">
        <v>9</v>
      </c>
      <c r="D8" s="14">
        <v>0</v>
      </c>
      <c r="E8" s="14">
        <v>3</v>
      </c>
      <c r="F8" s="14">
        <v>1</v>
      </c>
      <c r="G8" s="14">
        <v>0</v>
      </c>
      <c r="H8" s="14">
        <v>0</v>
      </c>
      <c r="I8" s="15">
        <v>13</v>
      </c>
    </row>
    <row r="9" spans="1:9" ht="12.75">
      <c r="A9" s="18"/>
      <c r="B9" s="13" t="s">
        <v>11</v>
      </c>
      <c r="C9" s="14">
        <v>3</v>
      </c>
      <c r="D9" s="14">
        <v>0</v>
      </c>
      <c r="E9" s="14">
        <v>0</v>
      </c>
      <c r="F9" s="14">
        <v>1</v>
      </c>
      <c r="G9" s="14">
        <v>0</v>
      </c>
      <c r="H9" s="14">
        <v>0</v>
      </c>
      <c r="I9" s="15">
        <v>4</v>
      </c>
    </row>
    <row r="10" spans="1:9" ht="12.75">
      <c r="A10" s="18"/>
      <c r="B10" s="13" t="s">
        <v>12</v>
      </c>
      <c r="C10" s="14">
        <v>2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5">
        <v>3</v>
      </c>
    </row>
    <row r="11" spans="1:9" ht="12.75">
      <c r="A11" s="18"/>
      <c r="B11" s="13" t="s">
        <v>13</v>
      </c>
      <c r="C11" s="14">
        <v>4</v>
      </c>
      <c r="D11" s="14">
        <v>0</v>
      </c>
      <c r="E11" s="14">
        <v>2</v>
      </c>
      <c r="F11" s="14">
        <v>0</v>
      </c>
      <c r="G11" s="14">
        <v>0</v>
      </c>
      <c r="H11" s="14">
        <v>0</v>
      </c>
      <c r="I11" s="15">
        <v>6</v>
      </c>
    </row>
    <row r="12" spans="1:9" ht="12.75">
      <c r="A12" s="16" t="s">
        <v>14</v>
      </c>
      <c r="B12" s="17" t="s">
        <v>0</v>
      </c>
      <c r="C12" s="14">
        <v>311</v>
      </c>
      <c r="D12" s="14">
        <v>8</v>
      </c>
      <c r="E12" s="14">
        <v>146</v>
      </c>
      <c r="F12" s="14">
        <v>13</v>
      </c>
      <c r="G12" s="14">
        <v>2</v>
      </c>
      <c r="H12" s="14">
        <v>3</v>
      </c>
      <c r="I12" s="15">
        <v>483</v>
      </c>
    </row>
    <row r="13" spans="1:9" ht="12.75">
      <c r="A13" s="18"/>
      <c r="B13" s="13" t="s">
        <v>15</v>
      </c>
      <c r="C13" s="14">
        <v>36</v>
      </c>
      <c r="D13" s="14">
        <v>0</v>
      </c>
      <c r="E13" s="14">
        <v>28</v>
      </c>
      <c r="F13" s="14">
        <v>1</v>
      </c>
      <c r="G13" s="14">
        <v>0</v>
      </c>
      <c r="H13" s="14">
        <v>0</v>
      </c>
      <c r="I13" s="15">
        <v>65</v>
      </c>
    </row>
    <row r="14" spans="1:9" ht="12.75">
      <c r="A14" s="18"/>
      <c r="B14" s="13" t="s">
        <v>16</v>
      </c>
      <c r="C14" s="14">
        <v>7</v>
      </c>
      <c r="D14" s="14">
        <v>2</v>
      </c>
      <c r="E14" s="14">
        <v>21</v>
      </c>
      <c r="F14" s="14">
        <v>1</v>
      </c>
      <c r="G14" s="14">
        <v>0</v>
      </c>
      <c r="H14" s="14">
        <v>1</v>
      </c>
      <c r="I14" s="15">
        <v>32</v>
      </c>
    </row>
    <row r="15" spans="1:9" ht="12.75">
      <c r="A15" s="18"/>
      <c r="B15" s="13" t="s">
        <v>17</v>
      </c>
      <c r="C15" s="14">
        <v>0</v>
      </c>
      <c r="D15" s="14">
        <v>2</v>
      </c>
      <c r="E15" s="14">
        <v>1</v>
      </c>
      <c r="F15" s="14">
        <v>0</v>
      </c>
      <c r="G15" s="14">
        <v>0</v>
      </c>
      <c r="H15" s="14">
        <v>0</v>
      </c>
      <c r="I15" s="15">
        <v>3</v>
      </c>
    </row>
    <row r="16" spans="1:9" ht="12.75">
      <c r="A16" s="18"/>
      <c r="B16" s="13" t="s">
        <v>18</v>
      </c>
      <c r="C16" s="14">
        <v>11</v>
      </c>
      <c r="D16" s="14">
        <v>2</v>
      </c>
      <c r="E16" s="14">
        <v>13</v>
      </c>
      <c r="F16" s="14">
        <v>1</v>
      </c>
      <c r="G16" s="14">
        <v>0</v>
      </c>
      <c r="H16" s="14">
        <v>0</v>
      </c>
      <c r="I16" s="15">
        <v>27</v>
      </c>
    </row>
    <row r="17" spans="1:9" ht="12.75">
      <c r="A17" s="18"/>
      <c r="B17" s="13" t="s">
        <v>19</v>
      </c>
      <c r="C17" s="14">
        <v>256</v>
      </c>
      <c r="D17" s="14">
        <v>1</v>
      </c>
      <c r="E17" s="14">
        <v>81</v>
      </c>
      <c r="F17" s="14">
        <v>10</v>
      </c>
      <c r="G17" s="14">
        <v>2</v>
      </c>
      <c r="H17" s="14">
        <v>2</v>
      </c>
      <c r="I17" s="15">
        <v>352</v>
      </c>
    </row>
    <row r="18" spans="1:9" ht="12.75">
      <c r="A18" s="18"/>
      <c r="B18" s="13" t="s">
        <v>20</v>
      </c>
      <c r="C18" s="14">
        <v>1</v>
      </c>
      <c r="D18" s="14">
        <v>1</v>
      </c>
      <c r="E18" s="14">
        <v>2</v>
      </c>
      <c r="F18" s="14">
        <v>0</v>
      </c>
      <c r="G18" s="14">
        <v>0</v>
      </c>
      <c r="H18" s="14">
        <v>0</v>
      </c>
      <c r="I18" s="15">
        <v>4</v>
      </c>
    </row>
    <row r="19" spans="1:9" ht="12.75">
      <c r="A19" s="16" t="s">
        <v>21</v>
      </c>
      <c r="B19" s="17" t="s">
        <v>0</v>
      </c>
      <c r="C19" s="14">
        <v>4</v>
      </c>
      <c r="D19" s="14">
        <v>0</v>
      </c>
      <c r="E19" s="14">
        <v>7</v>
      </c>
      <c r="F19" s="14">
        <v>0</v>
      </c>
      <c r="G19" s="14">
        <v>0</v>
      </c>
      <c r="H19" s="14">
        <v>0</v>
      </c>
      <c r="I19" s="15">
        <v>11</v>
      </c>
    </row>
    <row r="20" spans="1:9" ht="12.75">
      <c r="A20" s="18"/>
      <c r="B20" s="13" t="s">
        <v>22</v>
      </c>
      <c r="C20" s="14">
        <v>4</v>
      </c>
      <c r="D20" s="14">
        <v>0</v>
      </c>
      <c r="E20" s="14">
        <v>7</v>
      </c>
      <c r="F20" s="14">
        <v>0</v>
      </c>
      <c r="G20" s="14">
        <v>0</v>
      </c>
      <c r="H20" s="14">
        <v>0</v>
      </c>
      <c r="I20" s="15">
        <v>11</v>
      </c>
    </row>
    <row r="21" spans="1:9" ht="12.75">
      <c r="A21" s="16" t="s">
        <v>23</v>
      </c>
      <c r="B21" s="17" t="s">
        <v>0</v>
      </c>
      <c r="C21" s="19">
        <v>1209</v>
      </c>
      <c r="D21" s="14">
        <v>63</v>
      </c>
      <c r="E21" s="14">
        <v>502</v>
      </c>
      <c r="F21" s="14">
        <v>49</v>
      </c>
      <c r="G21" s="14">
        <v>3</v>
      </c>
      <c r="H21" s="14">
        <v>33</v>
      </c>
      <c r="I21" s="20">
        <v>1859</v>
      </c>
    </row>
    <row r="22" spans="1:9" ht="12.75">
      <c r="A22" s="18"/>
      <c r="B22" s="13" t="s">
        <v>24</v>
      </c>
      <c r="C22" s="14">
        <v>138</v>
      </c>
      <c r="D22" s="14">
        <v>16</v>
      </c>
      <c r="E22" s="14">
        <v>68</v>
      </c>
      <c r="F22" s="14">
        <v>9</v>
      </c>
      <c r="G22" s="14">
        <v>0</v>
      </c>
      <c r="H22" s="14">
        <v>1</v>
      </c>
      <c r="I22" s="15">
        <v>232</v>
      </c>
    </row>
    <row r="23" spans="1:9" ht="12.75">
      <c r="A23" s="18"/>
      <c r="B23" s="13" t="s">
        <v>25</v>
      </c>
      <c r="C23" s="14">
        <v>18</v>
      </c>
      <c r="D23" s="14">
        <v>1</v>
      </c>
      <c r="E23" s="14">
        <v>10</v>
      </c>
      <c r="F23" s="14">
        <v>0</v>
      </c>
      <c r="G23" s="14">
        <v>0</v>
      </c>
      <c r="H23" s="14">
        <v>4</v>
      </c>
      <c r="I23" s="15">
        <v>33</v>
      </c>
    </row>
    <row r="24" spans="1:9" ht="12.75">
      <c r="A24" s="18"/>
      <c r="B24" s="13" t="s">
        <v>26</v>
      </c>
      <c r="C24" s="14">
        <v>36</v>
      </c>
      <c r="D24" s="14">
        <v>1</v>
      </c>
      <c r="E24" s="14">
        <v>14</v>
      </c>
      <c r="F24" s="14">
        <v>1</v>
      </c>
      <c r="G24" s="14">
        <v>0</v>
      </c>
      <c r="H24" s="14">
        <v>1</v>
      </c>
      <c r="I24" s="15">
        <v>53</v>
      </c>
    </row>
    <row r="25" spans="1:9" ht="12.75">
      <c r="A25" s="18"/>
      <c r="B25" s="13" t="s">
        <v>27</v>
      </c>
      <c r="C25" s="14">
        <v>69</v>
      </c>
      <c r="D25" s="14">
        <v>5</v>
      </c>
      <c r="E25" s="14">
        <v>60</v>
      </c>
      <c r="F25" s="14">
        <v>2</v>
      </c>
      <c r="G25" s="14">
        <v>0</v>
      </c>
      <c r="H25" s="14">
        <v>10</v>
      </c>
      <c r="I25" s="15">
        <v>146</v>
      </c>
    </row>
    <row r="26" spans="1:9" ht="12.75">
      <c r="A26" s="18"/>
      <c r="B26" s="13" t="s">
        <v>28</v>
      </c>
      <c r="C26" s="14">
        <v>267</v>
      </c>
      <c r="D26" s="14">
        <v>8</v>
      </c>
      <c r="E26" s="14">
        <v>101</v>
      </c>
      <c r="F26" s="14">
        <v>5</v>
      </c>
      <c r="G26" s="14">
        <v>0</v>
      </c>
      <c r="H26" s="14">
        <v>6</v>
      </c>
      <c r="I26" s="15">
        <v>387</v>
      </c>
    </row>
    <row r="27" spans="1:9" ht="12.75">
      <c r="A27" s="18"/>
      <c r="B27" s="13" t="s">
        <v>29</v>
      </c>
      <c r="C27" s="14">
        <v>681</v>
      </c>
      <c r="D27" s="14">
        <v>32</v>
      </c>
      <c r="E27" s="14">
        <v>249</v>
      </c>
      <c r="F27" s="14">
        <v>32</v>
      </c>
      <c r="G27" s="14">
        <v>3</v>
      </c>
      <c r="H27" s="14">
        <v>11</v>
      </c>
      <c r="I27" s="20">
        <v>1008</v>
      </c>
    </row>
    <row r="28" spans="1:9" ht="12.75">
      <c r="A28" s="16" t="s">
        <v>30</v>
      </c>
      <c r="B28" s="17" t="s">
        <v>0</v>
      </c>
      <c r="C28" s="14">
        <v>2</v>
      </c>
      <c r="D28" s="14">
        <v>0</v>
      </c>
      <c r="E28" s="14">
        <v>5</v>
      </c>
      <c r="F28" s="14">
        <v>0</v>
      </c>
      <c r="G28" s="14">
        <v>0</v>
      </c>
      <c r="H28" s="14">
        <v>1</v>
      </c>
      <c r="I28" s="15">
        <v>8</v>
      </c>
    </row>
    <row r="29" spans="1:9" ht="12.75">
      <c r="A29" s="18"/>
      <c r="B29" s="13" t="s">
        <v>31</v>
      </c>
      <c r="C29" s="14">
        <v>0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5">
        <v>1</v>
      </c>
    </row>
    <row r="30" spans="1:9" ht="12.75">
      <c r="A30" s="18"/>
      <c r="B30" s="13" t="s">
        <v>32</v>
      </c>
      <c r="C30" s="14">
        <v>0</v>
      </c>
      <c r="D30" s="14">
        <v>0</v>
      </c>
      <c r="E30" s="14">
        <v>4</v>
      </c>
      <c r="F30" s="14">
        <v>0</v>
      </c>
      <c r="G30" s="14">
        <v>0</v>
      </c>
      <c r="H30" s="14">
        <v>1</v>
      </c>
      <c r="I30" s="15">
        <v>5</v>
      </c>
    </row>
    <row r="31" spans="1:9" ht="12.75">
      <c r="A31" s="18"/>
      <c r="B31" s="13" t="s">
        <v>33</v>
      </c>
      <c r="C31" s="14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>
        <v>2</v>
      </c>
    </row>
    <row r="32" spans="1:9" ht="12.75">
      <c r="A32" s="16" t="s">
        <v>34</v>
      </c>
      <c r="B32" s="17" t="s">
        <v>0</v>
      </c>
      <c r="C32" s="14">
        <v>8</v>
      </c>
      <c r="D32" s="14">
        <v>0</v>
      </c>
      <c r="E32" s="14">
        <v>15</v>
      </c>
      <c r="F32" s="14">
        <v>0</v>
      </c>
      <c r="G32" s="14">
        <v>0</v>
      </c>
      <c r="H32" s="14">
        <v>0</v>
      </c>
      <c r="I32" s="15">
        <v>23</v>
      </c>
    </row>
    <row r="33" spans="1:9" ht="12.75">
      <c r="A33" s="18"/>
      <c r="B33" s="13" t="s">
        <v>35</v>
      </c>
      <c r="C33" s="14">
        <v>2</v>
      </c>
      <c r="D33" s="14">
        <v>0</v>
      </c>
      <c r="E33" s="14">
        <v>6</v>
      </c>
      <c r="F33" s="14">
        <v>0</v>
      </c>
      <c r="G33" s="14">
        <v>0</v>
      </c>
      <c r="H33" s="14">
        <v>0</v>
      </c>
      <c r="I33" s="15">
        <v>8</v>
      </c>
    </row>
    <row r="34" spans="1:9" ht="12.75">
      <c r="A34" s="18"/>
      <c r="B34" s="13" t="s">
        <v>36</v>
      </c>
      <c r="C34" s="14">
        <v>6</v>
      </c>
      <c r="D34" s="14">
        <v>0</v>
      </c>
      <c r="E34" s="14">
        <v>9</v>
      </c>
      <c r="F34" s="14">
        <v>0</v>
      </c>
      <c r="G34" s="14">
        <v>0</v>
      </c>
      <c r="H34" s="14">
        <v>0</v>
      </c>
      <c r="I34" s="15">
        <v>15</v>
      </c>
    </row>
    <row r="35" spans="1:9" ht="12.75">
      <c r="A35" s="16" t="s">
        <v>37</v>
      </c>
      <c r="B35" s="17" t="s">
        <v>0</v>
      </c>
      <c r="C35" s="19">
        <v>14598</v>
      </c>
      <c r="D35" s="19">
        <v>40550</v>
      </c>
      <c r="E35" s="19">
        <v>84774</v>
      </c>
      <c r="F35" s="19">
        <v>19850</v>
      </c>
      <c r="G35" s="19">
        <v>26016</v>
      </c>
      <c r="H35" s="19">
        <v>34045</v>
      </c>
      <c r="I35" s="20">
        <v>219833</v>
      </c>
    </row>
    <row r="36" spans="1:9" ht="12.75">
      <c r="A36" s="18"/>
      <c r="B36" s="13" t="s">
        <v>38</v>
      </c>
      <c r="C36" s="14">
        <v>91</v>
      </c>
      <c r="D36" s="14">
        <v>5</v>
      </c>
      <c r="E36" s="14">
        <v>38</v>
      </c>
      <c r="F36" s="14">
        <v>1</v>
      </c>
      <c r="G36" s="14">
        <v>0</v>
      </c>
      <c r="H36" s="14">
        <v>1</v>
      </c>
      <c r="I36" s="15">
        <v>136</v>
      </c>
    </row>
    <row r="37" spans="1:9" ht="12.75">
      <c r="A37" s="18"/>
      <c r="B37" s="13" t="s">
        <v>39</v>
      </c>
      <c r="C37" s="14">
        <v>423</v>
      </c>
      <c r="D37" s="14">
        <v>14</v>
      </c>
      <c r="E37" s="14">
        <v>127</v>
      </c>
      <c r="F37" s="14">
        <v>6</v>
      </c>
      <c r="G37" s="14">
        <v>5</v>
      </c>
      <c r="H37" s="14">
        <v>5</v>
      </c>
      <c r="I37" s="15">
        <v>580</v>
      </c>
    </row>
    <row r="38" spans="1:9" ht="12.75">
      <c r="A38" s="18"/>
      <c r="B38" s="13" t="s">
        <v>40</v>
      </c>
      <c r="C38" s="14">
        <v>770</v>
      </c>
      <c r="D38" s="14">
        <v>5</v>
      </c>
      <c r="E38" s="14">
        <v>280</v>
      </c>
      <c r="F38" s="14">
        <v>13</v>
      </c>
      <c r="G38" s="14">
        <v>0</v>
      </c>
      <c r="H38" s="14">
        <v>14</v>
      </c>
      <c r="I38" s="20">
        <v>1082</v>
      </c>
    </row>
    <row r="39" spans="1:9" ht="12.75">
      <c r="A39" s="18"/>
      <c r="B39" s="13" t="s">
        <v>41</v>
      </c>
      <c r="C39" s="19">
        <v>1884</v>
      </c>
      <c r="D39" s="14">
        <v>363</v>
      </c>
      <c r="E39" s="19">
        <v>1929</v>
      </c>
      <c r="F39" s="14">
        <v>126</v>
      </c>
      <c r="G39" s="14">
        <v>34</v>
      </c>
      <c r="H39" s="14">
        <v>18</v>
      </c>
      <c r="I39" s="20">
        <v>4354</v>
      </c>
    </row>
    <row r="40" spans="1:9" ht="12.75">
      <c r="A40" s="18"/>
      <c r="B40" s="13" t="s">
        <v>42</v>
      </c>
      <c r="C40" s="19">
        <v>5770</v>
      </c>
      <c r="D40" s="19">
        <v>39546</v>
      </c>
      <c r="E40" s="19">
        <v>77870</v>
      </c>
      <c r="F40" s="19">
        <v>19354</v>
      </c>
      <c r="G40" s="19">
        <v>25943</v>
      </c>
      <c r="H40" s="19">
        <v>33929</v>
      </c>
      <c r="I40" s="20">
        <v>202412</v>
      </c>
    </row>
    <row r="41" spans="1:9" ht="12.75">
      <c r="A41" s="18"/>
      <c r="B41" s="13" t="s">
        <v>43</v>
      </c>
      <c r="C41" s="19">
        <v>1581</v>
      </c>
      <c r="D41" s="14">
        <v>509</v>
      </c>
      <c r="E41" s="19">
        <v>3015</v>
      </c>
      <c r="F41" s="14">
        <v>263</v>
      </c>
      <c r="G41" s="14">
        <v>20</v>
      </c>
      <c r="H41" s="14">
        <v>53</v>
      </c>
      <c r="I41" s="20">
        <v>5441</v>
      </c>
    </row>
    <row r="42" spans="1:9" ht="12.75">
      <c r="A42" s="18"/>
      <c r="B42" s="13" t="s">
        <v>44</v>
      </c>
      <c r="C42" s="19">
        <v>2022</v>
      </c>
      <c r="D42" s="14">
        <v>86</v>
      </c>
      <c r="E42" s="14">
        <v>920</v>
      </c>
      <c r="F42" s="14">
        <v>49</v>
      </c>
      <c r="G42" s="14">
        <v>8</v>
      </c>
      <c r="H42" s="14">
        <v>12</v>
      </c>
      <c r="I42" s="20">
        <v>3097</v>
      </c>
    </row>
    <row r="43" spans="1:9" ht="12.75">
      <c r="A43" s="18"/>
      <c r="B43" s="13" t="s">
        <v>45</v>
      </c>
      <c r="C43" s="19">
        <v>1457</v>
      </c>
      <c r="D43" s="14">
        <v>16</v>
      </c>
      <c r="E43" s="14">
        <v>424</v>
      </c>
      <c r="F43" s="14">
        <v>29</v>
      </c>
      <c r="G43" s="14">
        <v>6</v>
      </c>
      <c r="H43" s="14">
        <v>9</v>
      </c>
      <c r="I43" s="20">
        <v>1941</v>
      </c>
    </row>
    <row r="44" spans="1:9" ht="12.75">
      <c r="A44" s="18"/>
      <c r="B44" s="13" t="s">
        <v>46</v>
      </c>
      <c r="C44" s="14">
        <v>600</v>
      </c>
      <c r="D44" s="14">
        <v>6</v>
      </c>
      <c r="E44" s="14">
        <v>171</v>
      </c>
      <c r="F44" s="14">
        <v>9</v>
      </c>
      <c r="G44" s="14">
        <v>0</v>
      </c>
      <c r="H44" s="14">
        <v>4</v>
      </c>
      <c r="I44" s="15">
        <v>790</v>
      </c>
    </row>
    <row r="45" spans="1:9" ht="12.75">
      <c r="A45" s="16" t="s">
        <v>47</v>
      </c>
      <c r="B45" s="17" t="s">
        <v>0</v>
      </c>
      <c r="C45" s="14">
        <v>419</v>
      </c>
      <c r="D45" s="14">
        <v>24</v>
      </c>
      <c r="E45" s="14">
        <v>183</v>
      </c>
      <c r="F45" s="14">
        <v>13</v>
      </c>
      <c r="G45" s="14">
        <v>2</v>
      </c>
      <c r="H45" s="14">
        <v>4</v>
      </c>
      <c r="I45" s="15">
        <v>645</v>
      </c>
    </row>
    <row r="46" spans="1:9" ht="12.75">
      <c r="A46" s="18"/>
      <c r="B46" s="13" t="s">
        <v>48</v>
      </c>
      <c r="C46" s="14">
        <v>2</v>
      </c>
      <c r="D46" s="14">
        <v>0</v>
      </c>
      <c r="E46" s="14">
        <v>14</v>
      </c>
      <c r="F46" s="14">
        <v>1</v>
      </c>
      <c r="G46" s="14">
        <v>0</v>
      </c>
      <c r="H46" s="14">
        <v>0</v>
      </c>
      <c r="I46" s="15">
        <v>17</v>
      </c>
    </row>
    <row r="47" spans="1:9" ht="12.75">
      <c r="A47" s="18"/>
      <c r="B47" s="13" t="s">
        <v>49</v>
      </c>
      <c r="C47" s="14">
        <v>9</v>
      </c>
      <c r="D47" s="14">
        <v>5</v>
      </c>
      <c r="E47" s="14">
        <v>6</v>
      </c>
      <c r="F47" s="14">
        <v>0</v>
      </c>
      <c r="G47" s="14">
        <v>0</v>
      </c>
      <c r="H47" s="14">
        <v>1</v>
      </c>
      <c r="I47" s="15">
        <v>21</v>
      </c>
    </row>
    <row r="48" spans="1:9" ht="12.75">
      <c r="A48" s="18"/>
      <c r="B48" s="13" t="s">
        <v>50</v>
      </c>
      <c r="C48" s="14">
        <v>53</v>
      </c>
      <c r="D48" s="14">
        <v>3</v>
      </c>
      <c r="E48" s="14">
        <v>20</v>
      </c>
      <c r="F48" s="14">
        <v>1</v>
      </c>
      <c r="G48" s="14">
        <v>0</v>
      </c>
      <c r="H48" s="14">
        <v>0</v>
      </c>
      <c r="I48" s="15">
        <v>77</v>
      </c>
    </row>
    <row r="49" spans="1:9" ht="12.75">
      <c r="A49" s="18"/>
      <c r="B49" s="13" t="s">
        <v>51</v>
      </c>
      <c r="C49" s="14">
        <v>215</v>
      </c>
      <c r="D49" s="14">
        <v>8</v>
      </c>
      <c r="E49" s="14">
        <v>73</v>
      </c>
      <c r="F49" s="14">
        <v>7</v>
      </c>
      <c r="G49" s="14">
        <v>2</v>
      </c>
      <c r="H49" s="14">
        <v>1</v>
      </c>
      <c r="I49" s="15">
        <v>306</v>
      </c>
    </row>
    <row r="50" spans="1:9" ht="12.75">
      <c r="A50" s="18"/>
      <c r="B50" s="13" t="s">
        <v>52</v>
      </c>
      <c r="C50" s="14">
        <v>6</v>
      </c>
      <c r="D50" s="14">
        <v>1</v>
      </c>
      <c r="E50" s="14">
        <v>5</v>
      </c>
      <c r="F50" s="14">
        <v>0</v>
      </c>
      <c r="G50" s="14">
        <v>0</v>
      </c>
      <c r="H50" s="14">
        <v>1</v>
      </c>
      <c r="I50" s="15">
        <v>13</v>
      </c>
    </row>
    <row r="51" spans="1:9" ht="12.75">
      <c r="A51" s="18"/>
      <c r="B51" s="13" t="s">
        <v>53</v>
      </c>
      <c r="C51" s="14">
        <v>10</v>
      </c>
      <c r="D51" s="14">
        <v>3</v>
      </c>
      <c r="E51" s="14">
        <v>26</v>
      </c>
      <c r="F51" s="14">
        <v>1</v>
      </c>
      <c r="G51" s="14">
        <v>0</v>
      </c>
      <c r="H51" s="14">
        <v>0</v>
      </c>
      <c r="I51" s="15">
        <v>40</v>
      </c>
    </row>
    <row r="52" spans="1:9" ht="12.75">
      <c r="A52" s="18"/>
      <c r="B52" s="13" t="s">
        <v>54</v>
      </c>
      <c r="C52" s="14">
        <v>19</v>
      </c>
      <c r="D52" s="14">
        <v>1</v>
      </c>
      <c r="E52" s="14">
        <v>9</v>
      </c>
      <c r="F52" s="14">
        <v>1</v>
      </c>
      <c r="G52" s="14">
        <v>0</v>
      </c>
      <c r="H52" s="14">
        <v>0</v>
      </c>
      <c r="I52" s="15">
        <v>30</v>
      </c>
    </row>
    <row r="53" spans="1:9" ht="12.75">
      <c r="A53" s="18"/>
      <c r="B53" s="13" t="s">
        <v>55</v>
      </c>
      <c r="C53" s="14">
        <v>3</v>
      </c>
      <c r="D53" s="14">
        <v>1</v>
      </c>
      <c r="E53" s="14">
        <v>13</v>
      </c>
      <c r="F53" s="14">
        <v>0</v>
      </c>
      <c r="G53" s="14">
        <v>0</v>
      </c>
      <c r="H53" s="14">
        <v>0</v>
      </c>
      <c r="I53" s="15">
        <v>17</v>
      </c>
    </row>
    <row r="54" spans="1:9" ht="12.75">
      <c r="A54" s="18"/>
      <c r="B54" s="13" t="s">
        <v>56</v>
      </c>
      <c r="C54" s="14">
        <v>102</v>
      </c>
      <c r="D54" s="14">
        <v>2</v>
      </c>
      <c r="E54" s="14">
        <v>17</v>
      </c>
      <c r="F54" s="14">
        <v>2</v>
      </c>
      <c r="G54" s="14">
        <v>0</v>
      </c>
      <c r="H54" s="14">
        <v>1</v>
      </c>
      <c r="I54" s="15">
        <v>124</v>
      </c>
    </row>
    <row r="55" spans="1:9" ht="12.75">
      <c r="A55" s="16" t="s">
        <v>57</v>
      </c>
      <c r="B55" s="17" t="s">
        <v>0</v>
      </c>
      <c r="C55" s="14">
        <v>3</v>
      </c>
      <c r="D55" s="14">
        <v>2</v>
      </c>
      <c r="E55" s="14">
        <v>3</v>
      </c>
      <c r="F55" s="14">
        <v>0</v>
      </c>
      <c r="G55" s="14">
        <v>0</v>
      </c>
      <c r="H55" s="14">
        <v>0</v>
      </c>
      <c r="I55" s="15">
        <v>8</v>
      </c>
    </row>
    <row r="56" spans="1:9" ht="12.75">
      <c r="A56" s="18"/>
      <c r="B56" s="13" t="s">
        <v>58</v>
      </c>
      <c r="C56" s="14">
        <v>2</v>
      </c>
      <c r="D56" s="14">
        <v>2</v>
      </c>
      <c r="E56" s="14">
        <v>1</v>
      </c>
      <c r="F56" s="14">
        <v>0</v>
      </c>
      <c r="G56" s="14">
        <v>0</v>
      </c>
      <c r="H56" s="14">
        <v>0</v>
      </c>
      <c r="I56" s="15">
        <v>5</v>
      </c>
    </row>
    <row r="57" spans="1:9" ht="12.75">
      <c r="A57" s="18"/>
      <c r="B57" s="13" t="s">
        <v>59</v>
      </c>
      <c r="C57" s="14">
        <v>1</v>
      </c>
      <c r="D57" s="14">
        <v>0</v>
      </c>
      <c r="E57" s="14">
        <v>2</v>
      </c>
      <c r="F57" s="14">
        <v>0</v>
      </c>
      <c r="G57" s="14">
        <v>0</v>
      </c>
      <c r="H57" s="14">
        <v>0</v>
      </c>
      <c r="I57" s="15">
        <v>3</v>
      </c>
    </row>
    <row r="58" spans="1:9" ht="12.75">
      <c r="A58" s="16" t="s">
        <v>60</v>
      </c>
      <c r="B58" s="17" t="s">
        <v>0</v>
      </c>
      <c r="C58" s="14">
        <v>97</v>
      </c>
      <c r="D58" s="14">
        <v>8</v>
      </c>
      <c r="E58" s="14">
        <v>59</v>
      </c>
      <c r="F58" s="14">
        <v>4</v>
      </c>
      <c r="G58" s="14">
        <v>0</v>
      </c>
      <c r="H58" s="14">
        <v>1</v>
      </c>
      <c r="I58" s="15">
        <v>169</v>
      </c>
    </row>
    <row r="59" spans="1:9" ht="12.75">
      <c r="A59" s="18"/>
      <c r="B59" s="13" t="s">
        <v>61</v>
      </c>
      <c r="C59" s="14">
        <v>74</v>
      </c>
      <c r="D59" s="14">
        <v>8</v>
      </c>
      <c r="E59" s="14">
        <v>52</v>
      </c>
      <c r="F59" s="14">
        <v>4</v>
      </c>
      <c r="G59" s="14">
        <v>0</v>
      </c>
      <c r="H59" s="14">
        <v>1</v>
      </c>
      <c r="I59" s="15">
        <v>139</v>
      </c>
    </row>
    <row r="60" spans="1:9" ht="12.75">
      <c r="A60" s="18"/>
      <c r="B60" s="13" t="s">
        <v>62</v>
      </c>
      <c r="C60" s="14">
        <v>22</v>
      </c>
      <c r="D60" s="14">
        <v>0</v>
      </c>
      <c r="E60" s="14">
        <v>5</v>
      </c>
      <c r="F60" s="14">
        <v>0</v>
      </c>
      <c r="G60" s="14">
        <v>0</v>
      </c>
      <c r="H60" s="14">
        <v>0</v>
      </c>
      <c r="I60" s="15">
        <v>27</v>
      </c>
    </row>
    <row r="61" spans="1:9" ht="12.75">
      <c r="A61" s="18"/>
      <c r="B61" s="13" t="s">
        <v>63</v>
      </c>
      <c r="C61" s="14">
        <v>0</v>
      </c>
      <c r="D61" s="14">
        <v>0</v>
      </c>
      <c r="E61" s="14">
        <v>2</v>
      </c>
      <c r="F61" s="14">
        <v>0</v>
      </c>
      <c r="G61" s="14">
        <v>0</v>
      </c>
      <c r="H61" s="14">
        <v>0</v>
      </c>
      <c r="I61" s="15">
        <v>2</v>
      </c>
    </row>
    <row r="62" spans="1:9" ht="12.75">
      <c r="A62" s="18"/>
      <c r="B62" s="13" t="s">
        <v>64</v>
      </c>
      <c r="C62" s="14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>
        <v>1</v>
      </c>
    </row>
    <row r="63" spans="1:9" ht="12.75">
      <c r="A63" s="16" t="s">
        <v>65</v>
      </c>
      <c r="B63" s="17" t="s">
        <v>0</v>
      </c>
      <c r="C63" s="14">
        <v>10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>
        <v>10</v>
      </c>
    </row>
    <row r="64" spans="1:9" ht="12.75">
      <c r="A64" s="18"/>
      <c r="B64" s="13" t="s">
        <v>66</v>
      </c>
      <c r="C64" s="14">
        <v>10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>
        <v>10</v>
      </c>
    </row>
    <row r="65" spans="1:9" ht="12.75">
      <c r="A65" s="16" t="s">
        <v>67</v>
      </c>
      <c r="B65" s="17" t="s">
        <v>0</v>
      </c>
      <c r="C65" s="14">
        <v>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>
        <v>4</v>
      </c>
    </row>
    <row r="66" spans="1:9" ht="12.75">
      <c r="A66" s="18"/>
      <c r="B66" s="13" t="s">
        <v>68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>
        <v>1</v>
      </c>
    </row>
    <row r="67" spans="1:9" ht="12.75">
      <c r="A67" s="18"/>
      <c r="B67" s="13" t="s">
        <v>69</v>
      </c>
      <c r="C67" s="14">
        <v>3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>
        <v>3</v>
      </c>
    </row>
    <row r="68" spans="1:9" ht="12.75">
      <c r="A68" s="16" t="s">
        <v>70</v>
      </c>
      <c r="B68" s="17" t="s">
        <v>0</v>
      </c>
      <c r="C68" s="14">
        <v>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>
        <v>2</v>
      </c>
    </row>
    <row r="69" spans="1:9" ht="12.75">
      <c r="A69" s="18"/>
      <c r="B69" s="13" t="s">
        <v>71</v>
      </c>
      <c r="C69" s="14">
        <v>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>
        <v>2</v>
      </c>
    </row>
    <row r="70" spans="1:9" ht="12.75">
      <c r="A70" s="16" t="s">
        <v>72</v>
      </c>
      <c r="B70" s="17" t="s">
        <v>0</v>
      </c>
      <c r="C70" s="14">
        <v>2</v>
      </c>
      <c r="D70" s="14">
        <v>0</v>
      </c>
      <c r="E70" s="14">
        <v>0</v>
      </c>
      <c r="F70" s="14">
        <v>0</v>
      </c>
      <c r="G70" s="14">
        <v>0</v>
      </c>
      <c r="H70" s="14">
        <v>1</v>
      </c>
      <c r="I70" s="15">
        <v>3</v>
      </c>
    </row>
    <row r="71" spans="1:9" ht="12.75">
      <c r="A71" s="18"/>
      <c r="B71" s="13" t="s">
        <v>73</v>
      </c>
      <c r="C71" s="14">
        <v>2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5">
        <v>3</v>
      </c>
    </row>
    <row r="72" spans="1:9" ht="12.75">
      <c r="A72" s="21" t="s">
        <v>9</v>
      </c>
      <c r="B72" s="22"/>
      <c r="C72" s="23">
        <v>16678</v>
      </c>
      <c r="D72" s="23">
        <v>40655</v>
      </c>
      <c r="E72" s="23">
        <v>85697</v>
      </c>
      <c r="F72" s="23">
        <v>19930</v>
      </c>
      <c r="G72" s="23">
        <v>26023</v>
      </c>
      <c r="H72" s="23">
        <v>34088</v>
      </c>
      <c r="I72" s="24">
        <v>223071</v>
      </c>
    </row>
  </sheetData>
  <mergeCells count="19">
    <mergeCell ref="A68:A69"/>
    <mergeCell ref="A70:A71"/>
    <mergeCell ref="A72:B72"/>
    <mergeCell ref="A55:A57"/>
    <mergeCell ref="A58:A62"/>
    <mergeCell ref="A63:A64"/>
    <mergeCell ref="A65:A67"/>
    <mergeCell ref="A28:A31"/>
    <mergeCell ref="A32:A34"/>
    <mergeCell ref="A35:A44"/>
    <mergeCell ref="A45:A54"/>
    <mergeCell ref="A12:A18"/>
    <mergeCell ref="A19:A20"/>
    <mergeCell ref="A6:B6"/>
    <mergeCell ref="A21:A27"/>
    <mergeCell ref="A2:I2"/>
    <mergeCell ref="A3:I3"/>
    <mergeCell ref="A4:I4"/>
    <mergeCell ref="A8:A11"/>
  </mergeCells>
  <printOptions/>
  <pageMargins left="0.75" right="0.75" top="1" bottom="1" header="0.5" footer="0.5"/>
  <pageSetup fitToHeight="1" fitToWidth="1"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workbookViewId="0" topLeftCell="A1">
      <selection activeCell="F20" sqref="F20"/>
    </sheetView>
  </sheetViews>
  <sheetFormatPr defaultColWidth="9.140625" defaultRowHeight="12.75"/>
  <cols>
    <col min="1" max="1" width="16.57421875" style="3" customWidth="1"/>
    <col min="2" max="2" width="18.8515625" style="3" customWidth="1"/>
    <col min="3" max="3" width="6.421875" style="3" customWidth="1"/>
    <col min="4" max="4" width="8.57421875" style="3" customWidth="1"/>
    <col min="5" max="5" width="12.57421875" style="3" bestFit="1" customWidth="1"/>
    <col min="6" max="6" width="12.7109375" style="3" bestFit="1" customWidth="1"/>
    <col min="7" max="7" width="12.8515625" style="3" bestFit="1" customWidth="1"/>
    <col min="8" max="8" width="11.8515625" style="3" customWidth="1"/>
    <col min="9" max="9" width="12.140625" style="3" customWidth="1"/>
    <col min="10" max="10" width="7.57421875" style="3" customWidth="1"/>
    <col min="11" max="16384" width="9.140625" style="3" customWidth="1"/>
  </cols>
  <sheetData>
    <row r="1" spans="1:10" ht="12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7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s="7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s="7" customFormat="1" ht="1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9" s="10" customFormat="1" ht="15" customHeight="1">
      <c r="A5" s="8"/>
      <c r="B5" s="7"/>
      <c r="C5" s="7"/>
      <c r="D5" s="7"/>
      <c r="E5" s="7"/>
      <c r="F5" s="7"/>
      <c r="G5" s="7"/>
      <c r="H5" s="7"/>
      <c r="I5" s="9" t="s">
        <v>75</v>
      </c>
    </row>
    <row r="6" spans="1:9" s="11" customFormat="1" ht="32.25" customHeight="1">
      <c r="A6" s="25" t="s">
        <v>4</v>
      </c>
      <c r="B6" s="26"/>
      <c r="C6" s="27" t="s">
        <v>76</v>
      </c>
      <c r="D6" s="27" t="s">
        <v>77</v>
      </c>
      <c r="E6" s="27" t="s">
        <v>5</v>
      </c>
      <c r="F6" s="27" t="s">
        <v>6</v>
      </c>
      <c r="G6" s="27" t="s">
        <v>7</v>
      </c>
      <c r="H6" s="27" t="s">
        <v>8</v>
      </c>
      <c r="I6" s="28" t="s">
        <v>9</v>
      </c>
    </row>
    <row r="7" spans="1:9" ht="12.75">
      <c r="A7" s="12" t="s">
        <v>0</v>
      </c>
      <c r="B7" s="31" t="s">
        <v>0</v>
      </c>
      <c r="C7" s="32"/>
      <c r="D7" s="32"/>
      <c r="E7" s="32"/>
      <c r="F7" s="32"/>
      <c r="G7" s="32"/>
      <c r="H7" s="32"/>
      <c r="I7" s="15"/>
    </row>
    <row r="8" spans="1:9" ht="12.75">
      <c r="A8" s="16" t="s">
        <v>10</v>
      </c>
      <c r="B8" s="33" t="s">
        <v>0</v>
      </c>
      <c r="C8" s="34">
        <f>'Valori assoluti'!C8*100/'Valori assoluti'!$I8</f>
        <v>69.23076923076923</v>
      </c>
      <c r="D8" s="34">
        <f>'Valori assoluti'!D8*100/'Valori assoluti'!$I8</f>
        <v>0</v>
      </c>
      <c r="E8" s="34">
        <f>'Valori assoluti'!E8*100/'Valori assoluti'!$I8</f>
        <v>23.076923076923077</v>
      </c>
      <c r="F8" s="34">
        <f>'Valori assoluti'!F8*100/'Valori assoluti'!$I8</f>
        <v>7.6923076923076925</v>
      </c>
      <c r="G8" s="34">
        <f>'Valori assoluti'!G8*100/'Valori assoluti'!$I8</f>
        <v>0</v>
      </c>
      <c r="H8" s="34">
        <f>'Valori assoluti'!H8*100/'Valori assoluti'!$I8</f>
        <v>0</v>
      </c>
      <c r="I8" s="35">
        <f>SUM(C8:H8)</f>
        <v>100</v>
      </c>
    </row>
    <row r="9" spans="1:9" ht="12.75">
      <c r="A9" s="18"/>
      <c r="B9" s="31" t="s">
        <v>11</v>
      </c>
      <c r="C9" s="34">
        <f>'Valori assoluti'!C9*100/'Valori assoluti'!$I9</f>
        <v>75</v>
      </c>
      <c r="D9" s="34">
        <f>'Valori assoluti'!D9*100/'Valori assoluti'!$I9</f>
        <v>0</v>
      </c>
      <c r="E9" s="34">
        <f>'Valori assoluti'!E9*100/'Valori assoluti'!$I9</f>
        <v>0</v>
      </c>
      <c r="F9" s="34">
        <f>'Valori assoluti'!F9*100/'Valori assoluti'!$I9</f>
        <v>25</v>
      </c>
      <c r="G9" s="34">
        <f>'Valori assoluti'!G9*100/'Valori assoluti'!$I9</f>
        <v>0</v>
      </c>
      <c r="H9" s="34">
        <f>'Valori assoluti'!H9*100/'Valori assoluti'!$I9</f>
        <v>0</v>
      </c>
      <c r="I9" s="35">
        <f aca="true" t="shared" si="0" ref="I9:I72">SUM(C9:H9)</f>
        <v>100</v>
      </c>
    </row>
    <row r="10" spans="1:9" ht="12.75">
      <c r="A10" s="18"/>
      <c r="B10" s="31" t="s">
        <v>12</v>
      </c>
      <c r="C10" s="34">
        <f>'Valori assoluti'!C10*100/'Valori assoluti'!$I10</f>
        <v>66.66666666666667</v>
      </c>
      <c r="D10" s="34">
        <f>'Valori assoluti'!D10*100/'Valori assoluti'!$I10</f>
        <v>0</v>
      </c>
      <c r="E10" s="34">
        <f>'Valori assoluti'!E10*100/'Valori assoluti'!$I10</f>
        <v>33.333333333333336</v>
      </c>
      <c r="F10" s="34">
        <f>'Valori assoluti'!F10*100/'Valori assoluti'!$I10</f>
        <v>0</v>
      </c>
      <c r="G10" s="34">
        <f>'Valori assoluti'!G10*100/'Valori assoluti'!$I10</f>
        <v>0</v>
      </c>
      <c r="H10" s="34">
        <f>'Valori assoluti'!H10*100/'Valori assoluti'!$I10</f>
        <v>0</v>
      </c>
      <c r="I10" s="35">
        <f t="shared" si="0"/>
        <v>100</v>
      </c>
    </row>
    <row r="11" spans="1:9" ht="12.75">
      <c r="A11" s="18"/>
      <c r="B11" s="31" t="s">
        <v>13</v>
      </c>
      <c r="C11" s="34">
        <f>'Valori assoluti'!C11*100/'Valori assoluti'!$I11</f>
        <v>66.66666666666667</v>
      </c>
      <c r="D11" s="34">
        <f>'Valori assoluti'!D11*100/'Valori assoluti'!$I11</f>
        <v>0</v>
      </c>
      <c r="E11" s="34">
        <f>'Valori assoluti'!E11*100/'Valori assoluti'!$I11</f>
        <v>33.333333333333336</v>
      </c>
      <c r="F11" s="34">
        <f>'Valori assoluti'!F11*100/'Valori assoluti'!$I11</f>
        <v>0</v>
      </c>
      <c r="G11" s="34">
        <f>'Valori assoluti'!G11*100/'Valori assoluti'!$I11</f>
        <v>0</v>
      </c>
      <c r="H11" s="34">
        <f>'Valori assoluti'!H11*100/'Valori assoluti'!$I11</f>
        <v>0</v>
      </c>
      <c r="I11" s="35">
        <f t="shared" si="0"/>
        <v>100</v>
      </c>
    </row>
    <row r="12" spans="1:9" ht="12.75">
      <c r="A12" s="16" t="s">
        <v>14</v>
      </c>
      <c r="B12" s="33" t="s">
        <v>0</v>
      </c>
      <c r="C12" s="34">
        <f>'Valori assoluti'!C12*100/'Valori assoluti'!$I12</f>
        <v>64.38923395445134</v>
      </c>
      <c r="D12" s="34">
        <f>'Valori assoluti'!D12*100/'Valori assoluti'!$I12</f>
        <v>1.6563146997929608</v>
      </c>
      <c r="E12" s="34">
        <f>'Valori assoluti'!E12*100/'Valori assoluti'!$I12</f>
        <v>30.22774327122153</v>
      </c>
      <c r="F12" s="34">
        <f>'Valori assoluti'!F12*100/'Valori assoluti'!$I12</f>
        <v>2.691511387163561</v>
      </c>
      <c r="G12" s="34">
        <f>'Valori assoluti'!G12*100/'Valori assoluti'!$I12</f>
        <v>0.4140786749482402</v>
      </c>
      <c r="H12" s="34">
        <f>'Valori assoluti'!H12*100/'Valori assoluti'!$I12</f>
        <v>0.6211180124223602</v>
      </c>
      <c r="I12" s="35">
        <f t="shared" si="0"/>
        <v>99.99999999999999</v>
      </c>
    </row>
    <row r="13" spans="1:9" ht="12.75">
      <c r="A13" s="18"/>
      <c r="B13" s="31" t="s">
        <v>15</v>
      </c>
      <c r="C13" s="34">
        <f>'Valori assoluti'!C13*100/'Valori assoluti'!$I13</f>
        <v>55.38461538461539</v>
      </c>
      <c r="D13" s="34">
        <f>'Valori assoluti'!D13*100/'Valori assoluti'!$I13</f>
        <v>0</v>
      </c>
      <c r="E13" s="34">
        <f>'Valori assoluti'!E13*100/'Valori assoluti'!$I13</f>
        <v>43.07692307692308</v>
      </c>
      <c r="F13" s="34">
        <f>'Valori assoluti'!F13*100/'Valori assoluti'!$I13</f>
        <v>1.5384615384615385</v>
      </c>
      <c r="G13" s="34">
        <f>'Valori assoluti'!G13*100/'Valori assoluti'!$I13</f>
        <v>0</v>
      </c>
      <c r="H13" s="34">
        <f>'Valori assoluti'!H13*100/'Valori assoluti'!$I13</f>
        <v>0</v>
      </c>
      <c r="I13" s="35">
        <f t="shared" si="0"/>
        <v>100</v>
      </c>
    </row>
    <row r="14" spans="1:9" ht="12.75">
      <c r="A14" s="18"/>
      <c r="B14" s="31" t="s">
        <v>16</v>
      </c>
      <c r="C14" s="34">
        <f>'Valori assoluti'!C14*100/'Valori assoluti'!$I14</f>
        <v>21.875</v>
      </c>
      <c r="D14" s="34">
        <f>'Valori assoluti'!D14*100/'Valori assoluti'!$I14</f>
        <v>6.25</v>
      </c>
      <c r="E14" s="34">
        <f>'Valori assoluti'!E14*100/'Valori assoluti'!$I14</f>
        <v>65.625</v>
      </c>
      <c r="F14" s="34">
        <f>'Valori assoluti'!F14*100/'Valori assoluti'!$I14</f>
        <v>3.125</v>
      </c>
      <c r="G14" s="34">
        <f>'Valori assoluti'!G14*100/'Valori assoluti'!$I14</f>
        <v>0</v>
      </c>
      <c r="H14" s="34">
        <f>'Valori assoluti'!H14*100/'Valori assoluti'!$I14</f>
        <v>3.125</v>
      </c>
      <c r="I14" s="35">
        <f t="shared" si="0"/>
        <v>100</v>
      </c>
    </row>
    <row r="15" spans="1:9" ht="12.75">
      <c r="A15" s="18"/>
      <c r="B15" s="31" t="s">
        <v>17</v>
      </c>
      <c r="C15" s="34">
        <f>'Valori assoluti'!C15*100/'Valori assoluti'!$I15</f>
        <v>0</v>
      </c>
      <c r="D15" s="34">
        <f>'Valori assoluti'!D15*100/'Valori assoluti'!$I15</f>
        <v>66.66666666666667</v>
      </c>
      <c r="E15" s="34">
        <f>'Valori assoluti'!E15*100/'Valori assoluti'!$I15</f>
        <v>33.333333333333336</v>
      </c>
      <c r="F15" s="34">
        <f>'Valori assoluti'!F15*100/'Valori assoluti'!$I15</f>
        <v>0</v>
      </c>
      <c r="G15" s="34">
        <f>'Valori assoluti'!G15*100/'Valori assoluti'!$I15</f>
        <v>0</v>
      </c>
      <c r="H15" s="34">
        <f>'Valori assoluti'!H15*100/'Valori assoluti'!$I15</f>
        <v>0</v>
      </c>
      <c r="I15" s="35">
        <f t="shared" si="0"/>
        <v>100</v>
      </c>
    </row>
    <row r="16" spans="1:9" ht="12.75">
      <c r="A16" s="18"/>
      <c r="B16" s="31" t="s">
        <v>18</v>
      </c>
      <c r="C16" s="34">
        <f>'Valori assoluti'!C16*100/'Valori assoluti'!$I16</f>
        <v>40.74074074074074</v>
      </c>
      <c r="D16" s="34">
        <f>'Valori assoluti'!D16*100/'Valori assoluti'!$I16</f>
        <v>7.407407407407407</v>
      </c>
      <c r="E16" s="34">
        <f>'Valori assoluti'!E16*100/'Valori assoluti'!$I16</f>
        <v>48.148148148148145</v>
      </c>
      <c r="F16" s="34">
        <f>'Valori assoluti'!F16*100/'Valori assoluti'!$I16</f>
        <v>3.7037037037037037</v>
      </c>
      <c r="G16" s="34">
        <f>'Valori assoluti'!G16*100/'Valori assoluti'!$I16</f>
        <v>0</v>
      </c>
      <c r="H16" s="34">
        <f>'Valori assoluti'!H16*100/'Valori assoluti'!$I16</f>
        <v>0</v>
      </c>
      <c r="I16" s="35">
        <f t="shared" si="0"/>
        <v>100</v>
      </c>
    </row>
    <row r="17" spans="1:9" ht="12.75">
      <c r="A17" s="18"/>
      <c r="B17" s="31" t="s">
        <v>19</v>
      </c>
      <c r="C17" s="34">
        <f>'Valori assoluti'!C17*100/'Valori assoluti'!$I17</f>
        <v>72.72727272727273</v>
      </c>
      <c r="D17" s="34">
        <f>'Valori assoluti'!D17*100/'Valori assoluti'!$I17</f>
        <v>0.2840909090909091</v>
      </c>
      <c r="E17" s="34">
        <f>'Valori assoluti'!E17*100/'Valori assoluti'!$I17</f>
        <v>23.011363636363637</v>
      </c>
      <c r="F17" s="34">
        <f>'Valori assoluti'!F17*100/'Valori assoluti'!$I17</f>
        <v>2.840909090909091</v>
      </c>
      <c r="G17" s="34">
        <f>'Valori assoluti'!G17*100/'Valori assoluti'!$I17</f>
        <v>0.5681818181818182</v>
      </c>
      <c r="H17" s="34">
        <f>'Valori assoluti'!H17*100/'Valori assoluti'!$I17</f>
        <v>0.5681818181818182</v>
      </c>
      <c r="I17" s="35">
        <f t="shared" si="0"/>
        <v>100</v>
      </c>
    </row>
    <row r="18" spans="1:9" ht="12.75">
      <c r="A18" s="18"/>
      <c r="B18" s="31" t="s">
        <v>20</v>
      </c>
      <c r="C18" s="34">
        <f>'Valori assoluti'!C18*100/'Valori assoluti'!$I18</f>
        <v>25</v>
      </c>
      <c r="D18" s="34">
        <f>'Valori assoluti'!D18*100/'Valori assoluti'!$I18</f>
        <v>25</v>
      </c>
      <c r="E18" s="34">
        <f>'Valori assoluti'!E18*100/'Valori assoluti'!$I18</f>
        <v>50</v>
      </c>
      <c r="F18" s="34">
        <f>'Valori assoluti'!F18*100/'Valori assoluti'!$I18</f>
        <v>0</v>
      </c>
      <c r="G18" s="34">
        <f>'Valori assoluti'!G18*100/'Valori assoluti'!$I18</f>
        <v>0</v>
      </c>
      <c r="H18" s="34">
        <f>'Valori assoluti'!H18*100/'Valori assoluti'!$I18</f>
        <v>0</v>
      </c>
      <c r="I18" s="35">
        <f t="shared" si="0"/>
        <v>100</v>
      </c>
    </row>
    <row r="19" spans="1:9" ht="12.75">
      <c r="A19" s="16" t="s">
        <v>21</v>
      </c>
      <c r="B19" s="33" t="s">
        <v>0</v>
      </c>
      <c r="C19" s="34">
        <f>'Valori assoluti'!C19*100/'Valori assoluti'!$I19</f>
        <v>36.36363636363637</v>
      </c>
      <c r="D19" s="34">
        <f>'Valori assoluti'!D19*100/'Valori assoluti'!$I19</f>
        <v>0</v>
      </c>
      <c r="E19" s="34">
        <f>'Valori assoluti'!E19*100/'Valori assoluti'!$I19</f>
        <v>63.63636363636363</v>
      </c>
      <c r="F19" s="34">
        <f>'Valori assoluti'!F19*100/'Valori assoluti'!$I19</f>
        <v>0</v>
      </c>
      <c r="G19" s="34">
        <f>'Valori assoluti'!G19*100/'Valori assoluti'!$I19</f>
        <v>0</v>
      </c>
      <c r="H19" s="34">
        <f>'Valori assoluti'!H19*100/'Valori assoluti'!$I19</f>
        <v>0</v>
      </c>
      <c r="I19" s="35">
        <f t="shared" si="0"/>
        <v>100</v>
      </c>
    </row>
    <row r="20" spans="1:9" ht="12.75">
      <c r="A20" s="18"/>
      <c r="B20" s="31" t="s">
        <v>22</v>
      </c>
      <c r="C20" s="34">
        <f>'Valori assoluti'!C20*100/'Valori assoluti'!$I20</f>
        <v>36.36363636363637</v>
      </c>
      <c r="D20" s="34">
        <f>'Valori assoluti'!D20*100/'Valori assoluti'!$I20</f>
        <v>0</v>
      </c>
      <c r="E20" s="34">
        <f>'Valori assoluti'!E20*100/'Valori assoluti'!$I20</f>
        <v>63.63636363636363</v>
      </c>
      <c r="F20" s="34">
        <f>'Valori assoluti'!F20*100/'Valori assoluti'!$I20</f>
        <v>0</v>
      </c>
      <c r="G20" s="34">
        <f>'Valori assoluti'!G20*100/'Valori assoluti'!$I20</f>
        <v>0</v>
      </c>
      <c r="H20" s="34">
        <f>'Valori assoluti'!H20*100/'Valori assoluti'!$I20</f>
        <v>0</v>
      </c>
      <c r="I20" s="35">
        <f t="shared" si="0"/>
        <v>100</v>
      </c>
    </row>
    <row r="21" spans="1:9" ht="12.75">
      <c r="A21" s="16" t="s">
        <v>23</v>
      </c>
      <c r="B21" s="33" t="s">
        <v>0</v>
      </c>
      <c r="C21" s="34">
        <f>'Valori assoluti'!C21*100/'Valori assoluti'!$I21</f>
        <v>65.03496503496504</v>
      </c>
      <c r="D21" s="34">
        <f>'Valori assoluti'!D21*100/'Valori assoluti'!$I21</f>
        <v>3.388918773534158</v>
      </c>
      <c r="E21" s="34">
        <f>'Valori assoluti'!E21*100/'Valori assoluti'!$I21</f>
        <v>27.00376546530393</v>
      </c>
      <c r="F21" s="34">
        <f>'Valori assoluti'!F21*100/'Valori assoluti'!$I21</f>
        <v>2.63582571274879</v>
      </c>
      <c r="G21" s="34">
        <f>'Valori assoluti'!G21*100/'Valori assoluti'!$I21</f>
        <v>0.16137708445400753</v>
      </c>
      <c r="H21" s="34">
        <f>'Valori assoluti'!H21*100/'Valori assoluti'!$I21</f>
        <v>1.7751479289940828</v>
      </c>
      <c r="I21" s="35">
        <f t="shared" si="0"/>
        <v>100</v>
      </c>
    </row>
    <row r="22" spans="1:9" ht="12.75">
      <c r="A22" s="18"/>
      <c r="B22" s="31" t="s">
        <v>24</v>
      </c>
      <c r="C22" s="34">
        <f>'Valori assoluti'!C22*100/'Valori assoluti'!$I22</f>
        <v>59.48275862068966</v>
      </c>
      <c r="D22" s="34">
        <f>'Valori assoluti'!D22*100/'Valori assoluti'!$I22</f>
        <v>6.896551724137931</v>
      </c>
      <c r="E22" s="34">
        <f>'Valori assoluti'!E22*100/'Valori assoluti'!$I22</f>
        <v>29.310344827586206</v>
      </c>
      <c r="F22" s="34">
        <f>'Valori assoluti'!F22*100/'Valori assoluti'!$I22</f>
        <v>3.8793103448275863</v>
      </c>
      <c r="G22" s="34">
        <f>'Valori assoluti'!G22*100/'Valori assoluti'!$I22</f>
        <v>0</v>
      </c>
      <c r="H22" s="34">
        <f>'Valori assoluti'!H22*100/'Valori assoluti'!$I22</f>
        <v>0.43103448275862066</v>
      </c>
      <c r="I22" s="35">
        <f t="shared" si="0"/>
        <v>100</v>
      </c>
    </row>
    <row r="23" spans="1:9" ht="12.75">
      <c r="A23" s="18"/>
      <c r="B23" s="31" t="s">
        <v>25</v>
      </c>
      <c r="C23" s="34">
        <f>'Valori assoluti'!C23*100/'Valori assoluti'!$I23</f>
        <v>54.54545454545455</v>
      </c>
      <c r="D23" s="34">
        <f>'Valori assoluti'!D23*100/'Valori assoluti'!$I23</f>
        <v>3.0303030303030303</v>
      </c>
      <c r="E23" s="34">
        <f>'Valori assoluti'!E23*100/'Valori assoluti'!$I23</f>
        <v>30.303030303030305</v>
      </c>
      <c r="F23" s="34">
        <f>'Valori assoluti'!F23*100/'Valori assoluti'!$I23</f>
        <v>0</v>
      </c>
      <c r="G23" s="34">
        <f>'Valori assoluti'!G23*100/'Valori assoluti'!$I23</f>
        <v>0</v>
      </c>
      <c r="H23" s="34">
        <f>'Valori assoluti'!H23*100/'Valori assoluti'!$I23</f>
        <v>12.121212121212121</v>
      </c>
      <c r="I23" s="35">
        <f t="shared" si="0"/>
        <v>100</v>
      </c>
    </row>
    <row r="24" spans="1:9" ht="12.75">
      <c r="A24" s="18"/>
      <c r="B24" s="31" t="s">
        <v>26</v>
      </c>
      <c r="C24" s="34">
        <f>'Valori assoluti'!C24*100/'Valori assoluti'!$I24</f>
        <v>67.9245283018868</v>
      </c>
      <c r="D24" s="34">
        <f>'Valori assoluti'!D24*100/'Valori assoluti'!$I24</f>
        <v>1.8867924528301887</v>
      </c>
      <c r="E24" s="34">
        <f>'Valori assoluti'!E24*100/'Valori assoluti'!$I24</f>
        <v>26.41509433962264</v>
      </c>
      <c r="F24" s="34">
        <f>'Valori assoluti'!F24*100/'Valori assoluti'!$I24</f>
        <v>1.8867924528301887</v>
      </c>
      <c r="G24" s="34">
        <f>'Valori assoluti'!G24*100/'Valori assoluti'!$I24</f>
        <v>0</v>
      </c>
      <c r="H24" s="34">
        <f>'Valori assoluti'!H24*100/'Valori assoluti'!$I24</f>
        <v>1.8867924528301887</v>
      </c>
      <c r="I24" s="35">
        <f t="shared" si="0"/>
        <v>100.00000000000001</v>
      </c>
    </row>
    <row r="25" spans="1:9" ht="12.75">
      <c r="A25" s="18"/>
      <c r="B25" s="31" t="s">
        <v>27</v>
      </c>
      <c r="C25" s="34">
        <f>'Valori assoluti'!C25*100/'Valori assoluti'!$I25</f>
        <v>47.26027397260274</v>
      </c>
      <c r="D25" s="34">
        <f>'Valori assoluti'!D25*100/'Valori assoluti'!$I25</f>
        <v>3.4246575342465753</v>
      </c>
      <c r="E25" s="34">
        <f>'Valori assoluti'!E25*100/'Valori assoluti'!$I25</f>
        <v>41.0958904109589</v>
      </c>
      <c r="F25" s="34">
        <f>'Valori assoluti'!F25*100/'Valori assoluti'!$I25</f>
        <v>1.36986301369863</v>
      </c>
      <c r="G25" s="34">
        <f>'Valori assoluti'!G25*100/'Valori assoluti'!$I25</f>
        <v>0</v>
      </c>
      <c r="H25" s="34">
        <f>'Valori assoluti'!H25*100/'Valori assoluti'!$I25</f>
        <v>6.8493150684931505</v>
      </c>
      <c r="I25" s="35">
        <f t="shared" si="0"/>
        <v>100.00000000000001</v>
      </c>
    </row>
    <row r="26" spans="1:9" ht="12.75">
      <c r="A26" s="18"/>
      <c r="B26" s="31" t="s">
        <v>28</v>
      </c>
      <c r="C26" s="34">
        <f>'Valori assoluti'!C26*100/'Valori assoluti'!$I26</f>
        <v>68.9922480620155</v>
      </c>
      <c r="D26" s="34">
        <f>'Valori assoluti'!D26*100/'Valori assoluti'!$I26</f>
        <v>2.0671834625322996</v>
      </c>
      <c r="E26" s="34">
        <f>'Valori assoluti'!E26*100/'Valori assoluti'!$I26</f>
        <v>26.098191214470283</v>
      </c>
      <c r="F26" s="34">
        <f>'Valori assoluti'!F26*100/'Valori assoluti'!$I26</f>
        <v>1.2919896640826873</v>
      </c>
      <c r="G26" s="34">
        <f>'Valori assoluti'!G26*100/'Valori assoluti'!$I26</f>
        <v>0</v>
      </c>
      <c r="H26" s="34">
        <f>'Valori assoluti'!H26*100/'Valori assoluti'!$I26</f>
        <v>1.550387596899225</v>
      </c>
      <c r="I26" s="35">
        <f t="shared" si="0"/>
        <v>100</v>
      </c>
    </row>
    <row r="27" spans="1:9" ht="12.75">
      <c r="A27" s="18"/>
      <c r="B27" s="31" t="s">
        <v>29</v>
      </c>
      <c r="C27" s="34">
        <f>'Valori assoluti'!C27*100/'Valori assoluti'!$I27</f>
        <v>67.55952380952381</v>
      </c>
      <c r="D27" s="34">
        <f>'Valori assoluti'!D27*100/'Valori assoluti'!$I27</f>
        <v>3.1746031746031744</v>
      </c>
      <c r="E27" s="34">
        <f>'Valori assoluti'!E27*100/'Valori assoluti'!$I27</f>
        <v>24.702380952380953</v>
      </c>
      <c r="F27" s="34">
        <f>'Valori assoluti'!F27*100/'Valori assoluti'!$I27</f>
        <v>3.1746031746031744</v>
      </c>
      <c r="G27" s="34">
        <f>'Valori assoluti'!G27*100/'Valori assoluti'!$I27</f>
        <v>0.2976190476190476</v>
      </c>
      <c r="H27" s="34">
        <f>'Valori assoluti'!H27*100/'Valori assoluti'!$I27</f>
        <v>1.0912698412698412</v>
      </c>
      <c r="I27" s="35">
        <f t="shared" si="0"/>
        <v>100</v>
      </c>
    </row>
    <row r="28" spans="1:9" ht="12.75">
      <c r="A28" s="16" t="s">
        <v>30</v>
      </c>
      <c r="B28" s="33" t="s">
        <v>0</v>
      </c>
      <c r="C28" s="34">
        <f>'Valori assoluti'!C28*100/'Valori assoluti'!$I28</f>
        <v>25</v>
      </c>
      <c r="D28" s="34">
        <f>'Valori assoluti'!D28*100/'Valori assoluti'!$I28</f>
        <v>0</v>
      </c>
      <c r="E28" s="34">
        <f>'Valori assoluti'!E28*100/'Valori assoluti'!$I28</f>
        <v>62.5</v>
      </c>
      <c r="F28" s="34">
        <f>'Valori assoluti'!F28*100/'Valori assoluti'!$I28</f>
        <v>0</v>
      </c>
      <c r="G28" s="34">
        <f>'Valori assoluti'!G28*100/'Valori assoluti'!$I28</f>
        <v>0</v>
      </c>
      <c r="H28" s="34">
        <f>'Valori assoluti'!H28*100/'Valori assoluti'!$I28</f>
        <v>12.5</v>
      </c>
      <c r="I28" s="35">
        <f t="shared" si="0"/>
        <v>100</v>
      </c>
    </row>
    <row r="29" spans="1:9" ht="12.75">
      <c r="A29" s="18"/>
      <c r="B29" s="31" t="s">
        <v>31</v>
      </c>
      <c r="C29" s="34">
        <f>'Valori assoluti'!C29*100/'Valori assoluti'!$I29</f>
        <v>0</v>
      </c>
      <c r="D29" s="34">
        <f>'Valori assoluti'!D29*100/'Valori assoluti'!$I29</f>
        <v>0</v>
      </c>
      <c r="E29" s="34">
        <f>'Valori assoluti'!E29*100/'Valori assoluti'!$I29</f>
        <v>100</v>
      </c>
      <c r="F29" s="34">
        <f>'Valori assoluti'!F29*100/'Valori assoluti'!$I29</f>
        <v>0</v>
      </c>
      <c r="G29" s="34">
        <f>'Valori assoluti'!G29*100/'Valori assoluti'!$I29</f>
        <v>0</v>
      </c>
      <c r="H29" s="34">
        <f>'Valori assoluti'!H29*100/'Valori assoluti'!$I29</f>
        <v>0</v>
      </c>
      <c r="I29" s="35">
        <f t="shared" si="0"/>
        <v>100</v>
      </c>
    </row>
    <row r="30" spans="1:9" ht="12.75">
      <c r="A30" s="18"/>
      <c r="B30" s="31" t="s">
        <v>32</v>
      </c>
      <c r="C30" s="34">
        <f>'Valori assoluti'!C30*100/'Valori assoluti'!$I30</f>
        <v>0</v>
      </c>
      <c r="D30" s="34">
        <f>'Valori assoluti'!D30*100/'Valori assoluti'!$I30</f>
        <v>0</v>
      </c>
      <c r="E30" s="34">
        <f>'Valori assoluti'!E30*100/'Valori assoluti'!$I30</f>
        <v>80</v>
      </c>
      <c r="F30" s="34">
        <f>'Valori assoluti'!F30*100/'Valori assoluti'!$I30</f>
        <v>0</v>
      </c>
      <c r="G30" s="34">
        <f>'Valori assoluti'!G30*100/'Valori assoluti'!$I30</f>
        <v>0</v>
      </c>
      <c r="H30" s="34">
        <f>'Valori assoluti'!H30*100/'Valori assoluti'!$I30</f>
        <v>20</v>
      </c>
      <c r="I30" s="35">
        <f t="shared" si="0"/>
        <v>100</v>
      </c>
    </row>
    <row r="31" spans="1:9" ht="12.75">
      <c r="A31" s="18"/>
      <c r="B31" s="31" t="s">
        <v>33</v>
      </c>
      <c r="C31" s="34">
        <f>'Valori assoluti'!C31*100/'Valori assoluti'!$I31</f>
        <v>100</v>
      </c>
      <c r="D31" s="34">
        <f>'Valori assoluti'!D31*100/'Valori assoluti'!$I31</f>
        <v>0</v>
      </c>
      <c r="E31" s="34">
        <f>'Valori assoluti'!E31*100/'Valori assoluti'!$I31</f>
        <v>0</v>
      </c>
      <c r="F31" s="34">
        <f>'Valori assoluti'!F31*100/'Valori assoluti'!$I31</f>
        <v>0</v>
      </c>
      <c r="G31" s="34">
        <f>'Valori assoluti'!G31*100/'Valori assoluti'!$I31</f>
        <v>0</v>
      </c>
      <c r="H31" s="34">
        <f>'Valori assoluti'!H31*100/'Valori assoluti'!$I31</f>
        <v>0</v>
      </c>
      <c r="I31" s="35">
        <f t="shared" si="0"/>
        <v>100</v>
      </c>
    </row>
    <row r="32" spans="1:9" ht="12.75">
      <c r="A32" s="16" t="s">
        <v>34</v>
      </c>
      <c r="B32" s="33" t="s">
        <v>0</v>
      </c>
      <c r="C32" s="34">
        <f>'Valori assoluti'!C32*100/'Valori assoluti'!$I32</f>
        <v>34.78260869565217</v>
      </c>
      <c r="D32" s="34">
        <f>'Valori assoluti'!D32*100/'Valori assoluti'!$I32</f>
        <v>0</v>
      </c>
      <c r="E32" s="34">
        <f>'Valori assoluti'!E32*100/'Valori assoluti'!$I32</f>
        <v>65.21739130434783</v>
      </c>
      <c r="F32" s="34">
        <f>'Valori assoluti'!F32*100/'Valori assoluti'!$I32</f>
        <v>0</v>
      </c>
      <c r="G32" s="34">
        <f>'Valori assoluti'!G32*100/'Valori assoluti'!$I32</f>
        <v>0</v>
      </c>
      <c r="H32" s="34">
        <f>'Valori assoluti'!H32*100/'Valori assoluti'!$I32</f>
        <v>0</v>
      </c>
      <c r="I32" s="35">
        <f t="shared" si="0"/>
        <v>100</v>
      </c>
    </row>
    <row r="33" spans="1:9" ht="12.75">
      <c r="A33" s="18"/>
      <c r="B33" s="31" t="s">
        <v>35</v>
      </c>
      <c r="C33" s="34">
        <f>'Valori assoluti'!C33*100/'Valori assoluti'!$I33</f>
        <v>25</v>
      </c>
      <c r="D33" s="34">
        <f>'Valori assoluti'!D33*100/'Valori assoluti'!$I33</f>
        <v>0</v>
      </c>
      <c r="E33" s="34">
        <f>'Valori assoluti'!E33*100/'Valori assoluti'!$I33</f>
        <v>75</v>
      </c>
      <c r="F33" s="34">
        <f>'Valori assoluti'!F33*100/'Valori assoluti'!$I33</f>
        <v>0</v>
      </c>
      <c r="G33" s="34">
        <f>'Valori assoluti'!G33*100/'Valori assoluti'!$I33</f>
        <v>0</v>
      </c>
      <c r="H33" s="34">
        <f>'Valori assoluti'!H33*100/'Valori assoluti'!$I33</f>
        <v>0</v>
      </c>
      <c r="I33" s="35">
        <f t="shared" si="0"/>
        <v>100</v>
      </c>
    </row>
    <row r="34" spans="1:9" ht="12.75">
      <c r="A34" s="18"/>
      <c r="B34" s="31" t="s">
        <v>36</v>
      </c>
      <c r="C34" s="34">
        <f>'Valori assoluti'!C34*100/'Valori assoluti'!$I34</f>
        <v>40</v>
      </c>
      <c r="D34" s="34">
        <f>'Valori assoluti'!D34*100/'Valori assoluti'!$I34</f>
        <v>0</v>
      </c>
      <c r="E34" s="34">
        <f>'Valori assoluti'!E34*100/'Valori assoluti'!$I34</f>
        <v>60</v>
      </c>
      <c r="F34" s="34">
        <f>'Valori assoluti'!F34*100/'Valori assoluti'!$I34</f>
        <v>0</v>
      </c>
      <c r="G34" s="34">
        <f>'Valori assoluti'!G34*100/'Valori assoluti'!$I34</f>
        <v>0</v>
      </c>
      <c r="H34" s="34">
        <f>'Valori assoluti'!H34*100/'Valori assoluti'!$I34</f>
        <v>0</v>
      </c>
      <c r="I34" s="35">
        <f t="shared" si="0"/>
        <v>100</v>
      </c>
    </row>
    <row r="35" spans="1:9" ht="12.75">
      <c r="A35" s="16" t="s">
        <v>37</v>
      </c>
      <c r="B35" s="33" t="s">
        <v>0</v>
      </c>
      <c r="C35" s="34">
        <f>'Valori assoluti'!C35*100/'Valori assoluti'!$I35</f>
        <v>6.640495285057294</v>
      </c>
      <c r="D35" s="34">
        <f>'Valori assoluti'!D35*100/'Valori assoluti'!$I35</f>
        <v>18.44582023627026</v>
      </c>
      <c r="E35" s="34">
        <f>'Valori assoluti'!E35*100/'Valori assoluti'!$I35</f>
        <v>38.56290911737546</v>
      </c>
      <c r="F35" s="34">
        <f>'Valori assoluti'!F35*100/'Valori assoluti'!$I35</f>
        <v>9.02958154599173</v>
      </c>
      <c r="G35" s="34">
        <f>'Valori assoluti'!G35*100/'Valori assoluti'!$I35</f>
        <v>11.834437959723973</v>
      </c>
      <c r="H35" s="34">
        <f>'Valori assoluti'!H35*100/'Valori assoluti'!$I35</f>
        <v>15.486755855581283</v>
      </c>
      <c r="I35" s="35">
        <f t="shared" si="0"/>
        <v>100</v>
      </c>
    </row>
    <row r="36" spans="1:9" ht="12.75">
      <c r="A36" s="18"/>
      <c r="B36" s="31" t="s">
        <v>38</v>
      </c>
      <c r="C36" s="34">
        <f>'Valori assoluti'!C36*100/'Valori assoluti'!$I36</f>
        <v>66.91176470588235</v>
      </c>
      <c r="D36" s="34">
        <f>'Valori assoluti'!D36*100/'Valori assoluti'!$I36</f>
        <v>3.676470588235294</v>
      </c>
      <c r="E36" s="34">
        <f>'Valori assoluti'!E36*100/'Valori assoluti'!$I36</f>
        <v>27.941176470588236</v>
      </c>
      <c r="F36" s="34">
        <f>'Valori assoluti'!F36*100/'Valori assoluti'!$I36</f>
        <v>0.7352941176470589</v>
      </c>
      <c r="G36" s="34">
        <f>'Valori assoluti'!G36*100/'Valori assoluti'!$I36</f>
        <v>0</v>
      </c>
      <c r="H36" s="34">
        <f>'Valori assoluti'!H36*100/'Valori assoluti'!$I36</f>
        <v>0.7352941176470589</v>
      </c>
      <c r="I36" s="35">
        <f t="shared" si="0"/>
        <v>99.99999999999999</v>
      </c>
    </row>
    <row r="37" spans="1:9" ht="12.75">
      <c r="A37" s="18"/>
      <c r="B37" s="31" t="s">
        <v>39</v>
      </c>
      <c r="C37" s="34">
        <f>'Valori assoluti'!C37*100/'Valori assoluti'!$I37</f>
        <v>72.93103448275862</v>
      </c>
      <c r="D37" s="34">
        <f>'Valori assoluti'!D37*100/'Valori assoluti'!$I37</f>
        <v>2.413793103448276</v>
      </c>
      <c r="E37" s="34">
        <f>'Valori assoluti'!E37*100/'Valori assoluti'!$I37</f>
        <v>21.896551724137932</v>
      </c>
      <c r="F37" s="34">
        <f>'Valori assoluti'!F37*100/'Valori assoluti'!$I37</f>
        <v>1.0344827586206897</v>
      </c>
      <c r="G37" s="34">
        <f>'Valori assoluti'!G37*100/'Valori assoluti'!$I37</f>
        <v>0.8620689655172413</v>
      </c>
      <c r="H37" s="34">
        <f>'Valori assoluti'!H37*100/'Valori assoluti'!$I37</f>
        <v>0.8620689655172413</v>
      </c>
      <c r="I37" s="35">
        <f t="shared" si="0"/>
        <v>99.99999999999999</v>
      </c>
    </row>
    <row r="38" spans="1:9" ht="12.75">
      <c r="A38" s="18"/>
      <c r="B38" s="31" t="s">
        <v>40</v>
      </c>
      <c r="C38" s="34">
        <f>'Valori assoluti'!C38*100/'Valori assoluti'!$I38</f>
        <v>71.1645101663586</v>
      </c>
      <c r="D38" s="34">
        <f>'Valori assoluti'!D38*100/'Valori assoluti'!$I38</f>
        <v>0.46210720887245843</v>
      </c>
      <c r="E38" s="34">
        <f>'Valori assoluti'!E38*100/'Valori assoluti'!$I38</f>
        <v>25.87800369685767</v>
      </c>
      <c r="F38" s="34">
        <f>'Valori assoluti'!F38*100/'Valori assoluti'!$I38</f>
        <v>1.201478743068392</v>
      </c>
      <c r="G38" s="34">
        <f>'Valori assoluti'!G38*100/'Valori assoluti'!$I38</f>
        <v>0</v>
      </c>
      <c r="H38" s="34">
        <f>'Valori assoluti'!H38*100/'Valori assoluti'!$I38</f>
        <v>1.2939001848428835</v>
      </c>
      <c r="I38" s="35">
        <f t="shared" si="0"/>
        <v>100</v>
      </c>
    </row>
    <row r="39" spans="1:9" ht="12.75">
      <c r="A39" s="18"/>
      <c r="B39" s="31" t="s">
        <v>41</v>
      </c>
      <c r="C39" s="34">
        <f>'Valori assoluti'!C39*100/'Valori assoluti'!$I39</f>
        <v>43.27055581074874</v>
      </c>
      <c r="D39" s="34">
        <f>'Valori assoluti'!D39*100/'Valori assoluti'!$I39</f>
        <v>8.337161231051907</v>
      </c>
      <c r="E39" s="34">
        <f>'Valori assoluti'!E39*100/'Valori assoluti'!$I39</f>
        <v>44.30408819476344</v>
      </c>
      <c r="F39" s="34">
        <f>'Valori assoluti'!F39*100/'Valori assoluti'!$I39</f>
        <v>2.8938906752411575</v>
      </c>
      <c r="G39" s="34">
        <f>'Valori assoluti'!G39*100/'Valori assoluti'!$I39</f>
        <v>0.7808911345888838</v>
      </c>
      <c r="H39" s="34">
        <f>'Valori assoluti'!H39*100/'Valori assoluti'!$I39</f>
        <v>0.41341295360587965</v>
      </c>
      <c r="I39" s="35">
        <f t="shared" si="0"/>
        <v>100</v>
      </c>
    </row>
    <row r="40" spans="1:9" ht="12.75">
      <c r="A40" s="18"/>
      <c r="B40" s="31" t="s">
        <v>42</v>
      </c>
      <c r="C40" s="34">
        <f>'Valori assoluti'!C40*100/'Valori assoluti'!$I40</f>
        <v>2.850621504653874</v>
      </c>
      <c r="D40" s="34">
        <f>'Valori assoluti'!D40*100/'Valori assoluti'!$I40</f>
        <v>19.537379206766396</v>
      </c>
      <c r="E40" s="34">
        <f>'Valori assoluti'!E40*100/'Valori assoluti'!$I40</f>
        <v>38.47103926644665</v>
      </c>
      <c r="F40" s="34">
        <f>'Valori assoluti'!F40*100/'Valori assoluti'!$I40</f>
        <v>9.561686066043515</v>
      </c>
      <c r="G40" s="34">
        <f>'Valori assoluti'!G40*100/'Valori assoluti'!$I40</f>
        <v>12.816927850127463</v>
      </c>
      <c r="H40" s="34">
        <f>'Valori assoluti'!H40*100/'Valori assoluti'!$I40</f>
        <v>16.7623461059621</v>
      </c>
      <c r="I40" s="35">
        <f t="shared" si="0"/>
        <v>99.99999999999999</v>
      </c>
    </row>
    <row r="41" spans="1:9" ht="12.75">
      <c r="A41" s="18"/>
      <c r="B41" s="31" t="s">
        <v>43</v>
      </c>
      <c r="C41" s="34">
        <f>'Valori assoluti'!C41*100/'Valori assoluti'!$I41</f>
        <v>29.057158610549532</v>
      </c>
      <c r="D41" s="34">
        <f>'Valori assoluti'!D41*100/'Valori assoluti'!$I41</f>
        <v>9.354897996691784</v>
      </c>
      <c r="E41" s="34">
        <f>'Valori assoluti'!E41*100/'Valori assoluti'!$I41</f>
        <v>55.41260797647491</v>
      </c>
      <c r="F41" s="34">
        <f>'Valori assoluti'!F41*100/'Valori assoluti'!$I41</f>
        <v>4.833670281198309</v>
      </c>
      <c r="G41" s="34">
        <f>'Valori assoluti'!G41*100/'Valori assoluti'!$I41</f>
        <v>0.3675794890645102</v>
      </c>
      <c r="H41" s="34">
        <f>'Valori assoluti'!H41*100/'Valori assoluti'!$I41</f>
        <v>0.974085646020952</v>
      </c>
      <c r="I41" s="35">
        <f t="shared" si="0"/>
        <v>100</v>
      </c>
    </row>
    <row r="42" spans="1:9" ht="12.75">
      <c r="A42" s="18"/>
      <c r="B42" s="31" t="s">
        <v>44</v>
      </c>
      <c r="C42" s="34">
        <f>'Valori assoluti'!C42*100/'Valori assoluti'!$I42</f>
        <v>65.28898934452697</v>
      </c>
      <c r="D42" s="34">
        <f>'Valori assoluti'!D42*100/'Valori assoluti'!$I42</f>
        <v>2.776880852437843</v>
      </c>
      <c r="E42" s="34">
        <f>'Valori assoluti'!E42*100/'Valori assoluti'!$I42</f>
        <v>29.70616725863739</v>
      </c>
      <c r="F42" s="34">
        <f>'Valori assoluti'!F42*100/'Valori assoluti'!$I42</f>
        <v>1.5821762996448177</v>
      </c>
      <c r="G42" s="34">
        <f>'Valori assoluti'!G42*100/'Valori assoluti'!$I42</f>
        <v>0.2583144979011947</v>
      </c>
      <c r="H42" s="34">
        <f>'Valori assoluti'!H42*100/'Valori assoluti'!$I42</f>
        <v>0.38747174685179203</v>
      </c>
      <c r="I42" s="35">
        <f t="shared" si="0"/>
        <v>100</v>
      </c>
    </row>
    <row r="43" spans="1:9" ht="12.75">
      <c r="A43" s="18"/>
      <c r="B43" s="31" t="s">
        <v>45</v>
      </c>
      <c r="C43" s="34">
        <f>'Valori assoluti'!C43*100/'Valori assoluti'!$I43</f>
        <v>75.06439979392066</v>
      </c>
      <c r="D43" s="34">
        <f>'Valori assoluti'!D43*100/'Valori assoluti'!$I43</f>
        <v>0.824317362184441</v>
      </c>
      <c r="E43" s="34">
        <f>'Valori assoluti'!E43*100/'Valori assoluti'!$I43</f>
        <v>21.844410097887685</v>
      </c>
      <c r="F43" s="34">
        <f>'Valori assoluti'!F43*100/'Valori assoluti'!$I43</f>
        <v>1.4940752189592994</v>
      </c>
      <c r="G43" s="34">
        <f>'Valori assoluti'!G43*100/'Valori assoluti'!$I43</f>
        <v>0.3091190108191654</v>
      </c>
      <c r="H43" s="34">
        <f>'Valori assoluti'!H43*100/'Valori assoluti'!$I43</f>
        <v>0.46367851622874806</v>
      </c>
      <c r="I43" s="35">
        <f t="shared" si="0"/>
        <v>100</v>
      </c>
    </row>
    <row r="44" spans="1:9" ht="12.75">
      <c r="A44" s="18"/>
      <c r="B44" s="31" t="s">
        <v>46</v>
      </c>
      <c r="C44" s="34">
        <f>'Valori assoluti'!C44*100/'Valori assoluti'!$I44</f>
        <v>75.9493670886076</v>
      </c>
      <c r="D44" s="34">
        <f>'Valori assoluti'!D44*100/'Valori assoluti'!$I44</f>
        <v>0.759493670886076</v>
      </c>
      <c r="E44" s="34">
        <f>'Valori assoluti'!E44*100/'Valori assoluti'!$I44</f>
        <v>21.645569620253166</v>
      </c>
      <c r="F44" s="34">
        <f>'Valori assoluti'!F44*100/'Valori assoluti'!$I44</f>
        <v>1.139240506329114</v>
      </c>
      <c r="G44" s="34">
        <f>'Valori assoluti'!G44*100/'Valori assoluti'!$I44</f>
        <v>0</v>
      </c>
      <c r="H44" s="34">
        <f>'Valori assoluti'!H44*100/'Valori assoluti'!$I44</f>
        <v>0.5063291139240507</v>
      </c>
      <c r="I44" s="35">
        <f t="shared" si="0"/>
        <v>100.00000000000001</v>
      </c>
    </row>
    <row r="45" spans="1:9" ht="12.75">
      <c r="A45" s="16" t="s">
        <v>47</v>
      </c>
      <c r="B45" s="33" t="s">
        <v>0</v>
      </c>
      <c r="C45" s="34">
        <f>'Valori assoluti'!C45*100/'Valori assoluti'!$I45</f>
        <v>64.96124031007751</v>
      </c>
      <c r="D45" s="34">
        <f>'Valori assoluti'!D45*100/'Valori assoluti'!$I45</f>
        <v>3.7209302325581395</v>
      </c>
      <c r="E45" s="34">
        <f>'Valori assoluti'!E45*100/'Valori assoluti'!$I45</f>
        <v>28.372093023255815</v>
      </c>
      <c r="F45" s="34">
        <f>'Valori assoluti'!F45*100/'Valori assoluti'!$I45</f>
        <v>2.0155038759689923</v>
      </c>
      <c r="G45" s="34">
        <f>'Valori assoluti'!G45*100/'Valori assoluti'!$I45</f>
        <v>0.31007751937984496</v>
      </c>
      <c r="H45" s="34">
        <f>'Valori assoluti'!H45*100/'Valori assoluti'!$I45</f>
        <v>0.6201550387596899</v>
      </c>
      <c r="I45" s="35">
        <f t="shared" si="0"/>
        <v>100</v>
      </c>
    </row>
    <row r="46" spans="1:9" ht="12.75">
      <c r="A46" s="18"/>
      <c r="B46" s="31" t="s">
        <v>48</v>
      </c>
      <c r="C46" s="34">
        <f>'Valori assoluti'!C46*100/'Valori assoluti'!$I46</f>
        <v>11.764705882352942</v>
      </c>
      <c r="D46" s="34">
        <f>'Valori assoluti'!D46*100/'Valori assoluti'!$I46</f>
        <v>0</v>
      </c>
      <c r="E46" s="34">
        <f>'Valori assoluti'!E46*100/'Valori assoluti'!$I46</f>
        <v>82.3529411764706</v>
      </c>
      <c r="F46" s="34">
        <f>'Valori assoluti'!F46*100/'Valori assoluti'!$I46</f>
        <v>5.882352941176471</v>
      </c>
      <c r="G46" s="34">
        <f>'Valori assoluti'!G46*100/'Valori assoluti'!$I46</f>
        <v>0</v>
      </c>
      <c r="H46" s="34">
        <f>'Valori assoluti'!H46*100/'Valori assoluti'!$I46</f>
        <v>0</v>
      </c>
      <c r="I46" s="35">
        <f t="shared" si="0"/>
        <v>100</v>
      </c>
    </row>
    <row r="47" spans="1:9" ht="12.75">
      <c r="A47" s="18"/>
      <c r="B47" s="31" t="s">
        <v>49</v>
      </c>
      <c r="C47" s="34">
        <f>'Valori assoluti'!C47*100/'Valori assoluti'!$I47</f>
        <v>42.857142857142854</v>
      </c>
      <c r="D47" s="34">
        <f>'Valori assoluti'!D47*100/'Valori assoluti'!$I47</f>
        <v>23.80952380952381</v>
      </c>
      <c r="E47" s="34">
        <f>'Valori assoluti'!E47*100/'Valori assoluti'!$I47</f>
        <v>28.571428571428573</v>
      </c>
      <c r="F47" s="34">
        <f>'Valori assoluti'!F47*100/'Valori assoluti'!$I47</f>
        <v>0</v>
      </c>
      <c r="G47" s="34">
        <f>'Valori assoluti'!G47*100/'Valori assoluti'!$I47</f>
        <v>0</v>
      </c>
      <c r="H47" s="34">
        <f>'Valori assoluti'!H47*100/'Valori assoluti'!$I47</f>
        <v>4.761904761904762</v>
      </c>
      <c r="I47" s="35">
        <f t="shared" si="0"/>
        <v>99.99999999999999</v>
      </c>
    </row>
    <row r="48" spans="1:9" ht="12.75">
      <c r="A48" s="18"/>
      <c r="B48" s="31" t="s">
        <v>50</v>
      </c>
      <c r="C48" s="34">
        <f>'Valori assoluti'!C48*100/'Valori assoluti'!$I48</f>
        <v>68.83116883116882</v>
      </c>
      <c r="D48" s="34">
        <f>'Valori assoluti'!D48*100/'Valori assoluti'!$I48</f>
        <v>3.896103896103896</v>
      </c>
      <c r="E48" s="34">
        <f>'Valori assoluti'!E48*100/'Valori assoluti'!$I48</f>
        <v>25.974025974025974</v>
      </c>
      <c r="F48" s="34">
        <f>'Valori assoluti'!F48*100/'Valori assoluti'!$I48</f>
        <v>1.2987012987012987</v>
      </c>
      <c r="G48" s="34">
        <f>'Valori assoluti'!G48*100/'Valori assoluti'!$I48</f>
        <v>0</v>
      </c>
      <c r="H48" s="34">
        <f>'Valori assoluti'!H48*100/'Valori assoluti'!$I48</f>
        <v>0</v>
      </c>
      <c r="I48" s="35">
        <f t="shared" si="0"/>
        <v>100</v>
      </c>
    </row>
    <row r="49" spans="1:9" ht="12.75">
      <c r="A49" s="18"/>
      <c r="B49" s="31" t="s">
        <v>51</v>
      </c>
      <c r="C49" s="34">
        <f>'Valori assoluti'!C49*100/'Valori assoluti'!$I49</f>
        <v>70.26143790849673</v>
      </c>
      <c r="D49" s="34">
        <f>'Valori assoluti'!D49*100/'Valori assoluti'!$I49</f>
        <v>2.6143790849673203</v>
      </c>
      <c r="E49" s="34">
        <f>'Valori assoluti'!E49*100/'Valori assoluti'!$I49</f>
        <v>23.856209150326798</v>
      </c>
      <c r="F49" s="34">
        <f>'Valori assoluti'!F49*100/'Valori assoluti'!$I49</f>
        <v>2.287581699346405</v>
      </c>
      <c r="G49" s="34">
        <f>'Valori assoluti'!G49*100/'Valori assoluti'!$I49</f>
        <v>0.6535947712418301</v>
      </c>
      <c r="H49" s="34">
        <f>'Valori assoluti'!H49*100/'Valori assoluti'!$I49</f>
        <v>0.32679738562091504</v>
      </c>
      <c r="I49" s="35">
        <f t="shared" si="0"/>
        <v>100</v>
      </c>
    </row>
    <row r="50" spans="1:9" ht="12.75">
      <c r="A50" s="18"/>
      <c r="B50" s="31" t="s">
        <v>52</v>
      </c>
      <c r="C50" s="34">
        <f>'Valori assoluti'!C50*100/'Valori assoluti'!$I50</f>
        <v>46.15384615384615</v>
      </c>
      <c r="D50" s="34">
        <f>'Valori assoluti'!D50*100/'Valori assoluti'!$I50</f>
        <v>7.6923076923076925</v>
      </c>
      <c r="E50" s="34">
        <f>'Valori assoluti'!E50*100/'Valori assoluti'!$I50</f>
        <v>38.46153846153846</v>
      </c>
      <c r="F50" s="34">
        <f>'Valori assoluti'!F50*100/'Valori assoluti'!$I50</f>
        <v>0</v>
      </c>
      <c r="G50" s="34">
        <f>'Valori assoluti'!G50*100/'Valori assoluti'!$I50</f>
        <v>0</v>
      </c>
      <c r="H50" s="34">
        <f>'Valori assoluti'!H50*100/'Valori assoluti'!$I50</f>
        <v>7.6923076923076925</v>
      </c>
      <c r="I50" s="35">
        <f t="shared" si="0"/>
        <v>100</v>
      </c>
    </row>
    <row r="51" spans="1:9" ht="12.75">
      <c r="A51" s="18"/>
      <c r="B51" s="31" t="s">
        <v>53</v>
      </c>
      <c r="C51" s="34">
        <f>'Valori assoluti'!C51*100/'Valori assoluti'!$I51</f>
        <v>25</v>
      </c>
      <c r="D51" s="34">
        <f>'Valori assoluti'!D51*100/'Valori assoluti'!$I51</f>
        <v>7.5</v>
      </c>
      <c r="E51" s="34">
        <f>'Valori assoluti'!E51*100/'Valori assoluti'!$I51</f>
        <v>65</v>
      </c>
      <c r="F51" s="34">
        <f>'Valori assoluti'!F51*100/'Valori assoluti'!$I51</f>
        <v>2.5</v>
      </c>
      <c r="G51" s="34">
        <f>'Valori assoluti'!G51*100/'Valori assoluti'!$I51</f>
        <v>0</v>
      </c>
      <c r="H51" s="34">
        <f>'Valori assoluti'!H51*100/'Valori assoluti'!$I51</f>
        <v>0</v>
      </c>
      <c r="I51" s="35">
        <f t="shared" si="0"/>
        <v>100</v>
      </c>
    </row>
    <row r="52" spans="1:9" ht="12.75">
      <c r="A52" s="18"/>
      <c r="B52" s="31" t="s">
        <v>54</v>
      </c>
      <c r="C52" s="34">
        <f>'Valori assoluti'!C52*100/'Valori assoluti'!$I52</f>
        <v>63.333333333333336</v>
      </c>
      <c r="D52" s="34">
        <f>'Valori assoluti'!D52*100/'Valori assoluti'!$I52</f>
        <v>3.3333333333333335</v>
      </c>
      <c r="E52" s="34">
        <f>'Valori assoluti'!E52*100/'Valori assoluti'!$I52</f>
        <v>30</v>
      </c>
      <c r="F52" s="34">
        <f>'Valori assoluti'!F52*100/'Valori assoluti'!$I52</f>
        <v>3.3333333333333335</v>
      </c>
      <c r="G52" s="34">
        <f>'Valori assoluti'!G52*100/'Valori assoluti'!$I52</f>
        <v>0</v>
      </c>
      <c r="H52" s="34">
        <f>'Valori assoluti'!H52*100/'Valori assoluti'!$I52</f>
        <v>0</v>
      </c>
      <c r="I52" s="35">
        <f t="shared" si="0"/>
        <v>100</v>
      </c>
    </row>
    <row r="53" spans="1:9" ht="12.75">
      <c r="A53" s="18"/>
      <c r="B53" s="31" t="s">
        <v>55</v>
      </c>
      <c r="C53" s="34">
        <f>'Valori assoluti'!C53*100/'Valori assoluti'!$I53</f>
        <v>17.647058823529413</v>
      </c>
      <c r="D53" s="34">
        <f>'Valori assoluti'!D53*100/'Valori assoluti'!$I53</f>
        <v>5.882352941176471</v>
      </c>
      <c r="E53" s="34">
        <f>'Valori assoluti'!E53*100/'Valori assoluti'!$I53</f>
        <v>76.47058823529412</v>
      </c>
      <c r="F53" s="34">
        <f>'Valori assoluti'!F53*100/'Valori assoluti'!$I53</f>
        <v>0</v>
      </c>
      <c r="G53" s="34">
        <f>'Valori assoluti'!G53*100/'Valori assoluti'!$I53</f>
        <v>0</v>
      </c>
      <c r="H53" s="34">
        <f>'Valori assoluti'!H53*100/'Valori assoluti'!$I53</f>
        <v>0</v>
      </c>
      <c r="I53" s="35">
        <f t="shared" si="0"/>
        <v>100</v>
      </c>
    </row>
    <row r="54" spans="1:9" ht="12.75">
      <c r="A54" s="18"/>
      <c r="B54" s="31" t="s">
        <v>56</v>
      </c>
      <c r="C54" s="34">
        <f>'Valori assoluti'!C54*100/'Valori assoluti'!$I54</f>
        <v>82.25806451612904</v>
      </c>
      <c r="D54" s="34">
        <f>'Valori assoluti'!D54*100/'Valori assoluti'!$I54</f>
        <v>1.6129032258064515</v>
      </c>
      <c r="E54" s="34">
        <f>'Valori assoluti'!E54*100/'Valori assoluti'!$I54</f>
        <v>13.709677419354838</v>
      </c>
      <c r="F54" s="34">
        <f>'Valori assoluti'!F54*100/'Valori assoluti'!$I54</f>
        <v>1.6129032258064515</v>
      </c>
      <c r="G54" s="34">
        <f>'Valori assoluti'!G54*100/'Valori assoluti'!$I54</f>
        <v>0</v>
      </c>
      <c r="H54" s="34">
        <f>'Valori assoluti'!H54*100/'Valori assoluti'!$I54</f>
        <v>0.8064516129032258</v>
      </c>
      <c r="I54" s="35">
        <f t="shared" si="0"/>
        <v>100</v>
      </c>
    </row>
    <row r="55" spans="1:9" ht="12.75">
      <c r="A55" s="16" t="s">
        <v>57</v>
      </c>
      <c r="B55" s="33" t="s">
        <v>0</v>
      </c>
      <c r="C55" s="34">
        <f>'Valori assoluti'!C55*100/'Valori assoluti'!$I55</f>
        <v>37.5</v>
      </c>
      <c r="D55" s="34">
        <f>'Valori assoluti'!D55*100/'Valori assoluti'!$I55</f>
        <v>25</v>
      </c>
      <c r="E55" s="34">
        <f>'Valori assoluti'!E55*100/'Valori assoluti'!$I55</f>
        <v>37.5</v>
      </c>
      <c r="F55" s="34">
        <f>'Valori assoluti'!F55*100/'Valori assoluti'!$I55</f>
        <v>0</v>
      </c>
      <c r="G55" s="34">
        <f>'Valori assoluti'!G55*100/'Valori assoluti'!$I55</f>
        <v>0</v>
      </c>
      <c r="H55" s="34">
        <f>'Valori assoluti'!H55*100/'Valori assoluti'!$I55</f>
        <v>0</v>
      </c>
      <c r="I55" s="35">
        <f t="shared" si="0"/>
        <v>100</v>
      </c>
    </row>
    <row r="56" spans="1:9" ht="12.75">
      <c r="A56" s="18"/>
      <c r="B56" s="31" t="s">
        <v>58</v>
      </c>
      <c r="C56" s="34">
        <f>'Valori assoluti'!C56*100/'Valori assoluti'!$I56</f>
        <v>40</v>
      </c>
      <c r="D56" s="34">
        <f>'Valori assoluti'!D56*100/'Valori assoluti'!$I56</f>
        <v>40</v>
      </c>
      <c r="E56" s="34">
        <f>'Valori assoluti'!E56*100/'Valori assoluti'!$I56</f>
        <v>20</v>
      </c>
      <c r="F56" s="34">
        <f>'Valori assoluti'!F56*100/'Valori assoluti'!$I56</f>
        <v>0</v>
      </c>
      <c r="G56" s="34">
        <f>'Valori assoluti'!G56*100/'Valori assoluti'!$I56</f>
        <v>0</v>
      </c>
      <c r="H56" s="34">
        <f>'Valori assoluti'!H56*100/'Valori assoluti'!$I56</f>
        <v>0</v>
      </c>
      <c r="I56" s="35">
        <f t="shared" si="0"/>
        <v>100</v>
      </c>
    </row>
    <row r="57" spans="1:9" ht="12.75">
      <c r="A57" s="18"/>
      <c r="B57" s="31" t="s">
        <v>59</v>
      </c>
      <c r="C57" s="34">
        <f>'Valori assoluti'!C57*100/'Valori assoluti'!$I57</f>
        <v>33.333333333333336</v>
      </c>
      <c r="D57" s="34">
        <f>'Valori assoluti'!D57*100/'Valori assoluti'!$I57</f>
        <v>0</v>
      </c>
      <c r="E57" s="34">
        <f>'Valori assoluti'!E57*100/'Valori assoluti'!$I57</f>
        <v>66.66666666666667</v>
      </c>
      <c r="F57" s="34">
        <f>'Valori assoluti'!F57*100/'Valori assoluti'!$I57</f>
        <v>0</v>
      </c>
      <c r="G57" s="34">
        <f>'Valori assoluti'!G57*100/'Valori assoluti'!$I57</f>
        <v>0</v>
      </c>
      <c r="H57" s="34">
        <f>'Valori assoluti'!H57*100/'Valori assoluti'!$I57</f>
        <v>0</v>
      </c>
      <c r="I57" s="35">
        <f t="shared" si="0"/>
        <v>100</v>
      </c>
    </row>
    <row r="58" spans="1:9" ht="12.75">
      <c r="A58" s="16" t="s">
        <v>60</v>
      </c>
      <c r="B58" s="33" t="s">
        <v>0</v>
      </c>
      <c r="C58" s="34">
        <f>'Valori assoluti'!C58*100/'Valori assoluti'!$I58</f>
        <v>57.396449704142015</v>
      </c>
      <c r="D58" s="34">
        <f>'Valori assoluti'!D58*100/'Valori assoluti'!$I58</f>
        <v>4.733727810650888</v>
      </c>
      <c r="E58" s="34">
        <f>'Valori assoluti'!E58*100/'Valori assoluti'!$I58</f>
        <v>34.9112426035503</v>
      </c>
      <c r="F58" s="34">
        <f>'Valori assoluti'!F58*100/'Valori assoluti'!$I58</f>
        <v>2.366863905325444</v>
      </c>
      <c r="G58" s="34">
        <f>'Valori assoluti'!G58*100/'Valori assoluti'!$I58</f>
        <v>0</v>
      </c>
      <c r="H58" s="34">
        <f>'Valori assoluti'!H58*100/'Valori assoluti'!$I58</f>
        <v>0.591715976331361</v>
      </c>
      <c r="I58" s="35">
        <f t="shared" si="0"/>
        <v>100.00000000000001</v>
      </c>
    </row>
    <row r="59" spans="1:9" ht="12.75">
      <c r="A59" s="18"/>
      <c r="B59" s="31" t="s">
        <v>61</v>
      </c>
      <c r="C59" s="34">
        <f>'Valori assoluti'!C59*100/'Valori assoluti'!$I59</f>
        <v>53.23741007194245</v>
      </c>
      <c r="D59" s="34">
        <f>'Valori assoluti'!D59*100/'Valori assoluti'!$I59</f>
        <v>5.755395683453237</v>
      </c>
      <c r="E59" s="34">
        <f>'Valori assoluti'!E59*100/'Valori assoluti'!$I59</f>
        <v>37.410071942446045</v>
      </c>
      <c r="F59" s="34">
        <f>'Valori assoluti'!F59*100/'Valori assoluti'!$I59</f>
        <v>2.8776978417266186</v>
      </c>
      <c r="G59" s="34">
        <f>'Valori assoluti'!G59*100/'Valori assoluti'!$I59</f>
        <v>0</v>
      </c>
      <c r="H59" s="34">
        <f>'Valori assoluti'!H59*100/'Valori assoluti'!$I59</f>
        <v>0.7194244604316546</v>
      </c>
      <c r="I59" s="35">
        <f t="shared" si="0"/>
        <v>100</v>
      </c>
    </row>
    <row r="60" spans="1:9" ht="12.75">
      <c r="A60" s="18"/>
      <c r="B60" s="31" t="s">
        <v>62</v>
      </c>
      <c r="C60" s="34">
        <f>'Valori assoluti'!C60*100/'Valori assoluti'!$I60</f>
        <v>81.48148148148148</v>
      </c>
      <c r="D60" s="34">
        <f>'Valori assoluti'!D60*100/'Valori assoluti'!$I60</f>
        <v>0</v>
      </c>
      <c r="E60" s="34">
        <f>'Valori assoluti'!E60*100/'Valori assoluti'!$I60</f>
        <v>18.51851851851852</v>
      </c>
      <c r="F60" s="34">
        <f>'Valori assoluti'!F60*100/'Valori assoluti'!$I60</f>
        <v>0</v>
      </c>
      <c r="G60" s="34">
        <f>'Valori assoluti'!G60*100/'Valori assoluti'!$I60</f>
        <v>0</v>
      </c>
      <c r="H60" s="34">
        <f>'Valori assoluti'!H60*100/'Valori assoluti'!$I60</f>
        <v>0</v>
      </c>
      <c r="I60" s="35">
        <f t="shared" si="0"/>
        <v>100</v>
      </c>
    </row>
    <row r="61" spans="1:9" ht="12.75">
      <c r="A61" s="18"/>
      <c r="B61" s="31" t="s">
        <v>63</v>
      </c>
      <c r="C61" s="34">
        <f>'Valori assoluti'!C61*100/'Valori assoluti'!$I61</f>
        <v>0</v>
      </c>
      <c r="D61" s="34">
        <f>'Valori assoluti'!D61*100/'Valori assoluti'!$I61</f>
        <v>0</v>
      </c>
      <c r="E61" s="34">
        <f>'Valori assoluti'!E61*100/'Valori assoluti'!$I61</f>
        <v>100</v>
      </c>
      <c r="F61" s="34">
        <f>'Valori assoluti'!F61*100/'Valori assoluti'!$I61</f>
        <v>0</v>
      </c>
      <c r="G61" s="34">
        <f>'Valori assoluti'!G61*100/'Valori assoluti'!$I61</f>
        <v>0</v>
      </c>
      <c r="H61" s="34">
        <f>'Valori assoluti'!H61*100/'Valori assoluti'!$I61</f>
        <v>0</v>
      </c>
      <c r="I61" s="35">
        <f t="shared" si="0"/>
        <v>100</v>
      </c>
    </row>
    <row r="62" spans="1:9" ht="12.75">
      <c r="A62" s="18"/>
      <c r="B62" s="31" t="s">
        <v>64</v>
      </c>
      <c r="C62" s="34">
        <f>'Valori assoluti'!C62*100/'Valori assoluti'!$I62</f>
        <v>100</v>
      </c>
      <c r="D62" s="34">
        <f>'Valori assoluti'!D62*100/'Valori assoluti'!$I62</f>
        <v>0</v>
      </c>
      <c r="E62" s="34">
        <f>'Valori assoluti'!E62*100/'Valori assoluti'!$I62</f>
        <v>0</v>
      </c>
      <c r="F62" s="34">
        <f>'Valori assoluti'!F62*100/'Valori assoluti'!$I62</f>
        <v>0</v>
      </c>
      <c r="G62" s="34">
        <f>'Valori assoluti'!G62*100/'Valori assoluti'!$I62</f>
        <v>0</v>
      </c>
      <c r="H62" s="34">
        <f>'Valori assoluti'!H62*100/'Valori assoluti'!$I62</f>
        <v>0</v>
      </c>
      <c r="I62" s="35">
        <f t="shared" si="0"/>
        <v>100</v>
      </c>
    </row>
    <row r="63" spans="1:9" ht="12.75">
      <c r="A63" s="16" t="s">
        <v>65</v>
      </c>
      <c r="B63" s="33" t="s">
        <v>0</v>
      </c>
      <c r="C63" s="34">
        <f>'Valori assoluti'!C63*100/'Valori assoluti'!$I63</f>
        <v>100</v>
      </c>
      <c r="D63" s="34">
        <f>'Valori assoluti'!D63*100/'Valori assoluti'!$I63</f>
        <v>0</v>
      </c>
      <c r="E63" s="34">
        <f>'Valori assoluti'!E63*100/'Valori assoluti'!$I63</f>
        <v>0</v>
      </c>
      <c r="F63" s="34">
        <f>'Valori assoluti'!F63*100/'Valori assoluti'!$I63</f>
        <v>0</v>
      </c>
      <c r="G63" s="34">
        <f>'Valori assoluti'!G63*100/'Valori assoluti'!$I63</f>
        <v>0</v>
      </c>
      <c r="H63" s="34">
        <f>'Valori assoluti'!H63*100/'Valori assoluti'!$I63</f>
        <v>0</v>
      </c>
      <c r="I63" s="35">
        <f t="shared" si="0"/>
        <v>100</v>
      </c>
    </row>
    <row r="64" spans="1:9" ht="12.75">
      <c r="A64" s="18"/>
      <c r="B64" s="31" t="s">
        <v>66</v>
      </c>
      <c r="C64" s="34">
        <f>'Valori assoluti'!C64*100/'Valori assoluti'!$I64</f>
        <v>100</v>
      </c>
      <c r="D64" s="34">
        <f>'Valori assoluti'!D64*100/'Valori assoluti'!$I64</f>
        <v>0</v>
      </c>
      <c r="E64" s="34">
        <f>'Valori assoluti'!E64*100/'Valori assoluti'!$I64</f>
        <v>0</v>
      </c>
      <c r="F64" s="34">
        <f>'Valori assoluti'!F64*100/'Valori assoluti'!$I64</f>
        <v>0</v>
      </c>
      <c r="G64" s="34">
        <f>'Valori assoluti'!G64*100/'Valori assoluti'!$I64</f>
        <v>0</v>
      </c>
      <c r="H64" s="34">
        <f>'Valori assoluti'!H64*100/'Valori assoluti'!$I64</f>
        <v>0</v>
      </c>
      <c r="I64" s="35">
        <f t="shared" si="0"/>
        <v>100</v>
      </c>
    </row>
    <row r="65" spans="1:9" ht="12.75">
      <c r="A65" s="16" t="s">
        <v>67</v>
      </c>
      <c r="B65" s="33" t="s">
        <v>0</v>
      </c>
      <c r="C65" s="34">
        <f>'Valori assoluti'!C65*100/'Valori assoluti'!$I65</f>
        <v>100</v>
      </c>
      <c r="D65" s="34">
        <f>'Valori assoluti'!D65*100/'Valori assoluti'!$I65</f>
        <v>0</v>
      </c>
      <c r="E65" s="34">
        <f>'Valori assoluti'!E65*100/'Valori assoluti'!$I65</f>
        <v>0</v>
      </c>
      <c r="F65" s="34">
        <f>'Valori assoluti'!F65*100/'Valori assoluti'!$I65</f>
        <v>0</v>
      </c>
      <c r="G65" s="34">
        <f>'Valori assoluti'!G65*100/'Valori assoluti'!$I65</f>
        <v>0</v>
      </c>
      <c r="H65" s="34">
        <f>'Valori assoluti'!H65*100/'Valori assoluti'!$I65</f>
        <v>0</v>
      </c>
      <c r="I65" s="35">
        <f t="shared" si="0"/>
        <v>100</v>
      </c>
    </row>
    <row r="66" spans="1:9" ht="12.75">
      <c r="A66" s="18"/>
      <c r="B66" s="31" t="s">
        <v>68</v>
      </c>
      <c r="C66" s="34">
        <f>'Valori assoluti'!C66*100/'Valori assoluti'!$I66</f>
        <v>100</v>
      </c>
      <c r="D66" s="34">
        <f>'Valori assoluti'!D66*100/'Valori assoluti'!$I66</f>
        <v>0</v>
      </c>
      <c r="E66" s="34">
        <f>'Valori assoluti'!E66*100/'Valori assoluti'!$I66</f>
        <v>0</v>
      </c>
      <c r="F66" s="34">
        <f>'Valori assoluti'!F66*100/'Valori assoluti'!$I66</f>
        <v>0</v>
      </c>
      <c r="G66" s="34">
        <f>'Valori assoluti'!G66*100/'Valori assoluti'!$I66</f>
        <v>0</v>
      </c>
      <c r="H66" s="34">
        <f>'Valori assoluti'!H66*100/'Valori assoluti'!$I66</f>
        <v>0</v>
      </c>
      <c r="I66" s="35">
        <f t="shared" si="0"/>
        <v>100</v>
      </c>
    </row>
    <row r="67" spans="1:9" ht="12.75">
      <c r="A67" s="18"/>
      <c r="B67" s="31" t="s">
        <v>69</v>
      </c>
      <c r="C67" s="34">
        <f>'Valori assoluti'!C67*100/'Valori assoluti'!$I67</f>
        <v>100</v>
      </c>
      <c r="D67" s="34">
        <f>'Valori assoluti'!D67*100/'Valori assoluti'!$I67</f>
        <v>0</v>
      </c>
      <c r="E67" s="34">
        <f>'Valori assoluti'!E67*100/'Valori assoluti'!$I67</f>
        <v>0</v>
      </c>
      <c r="F67" s="34">
        <f>'Valori assoluti'!F67*100/'Valori assoluti'!$I67</f>
        <v>0</v>
      </c>
      <c r="G67" s="34">
        <f>'Valori assoluti'!G67*100/'Valori assoluti'!$I67</f>
        <v>0</v>
      </c>
      <c r="H67" s="34">
        <f>'Valori assoluti'!H67*100/'Valori assoluti'!$I67</f>
        <v>0</v>
      </c>
      <c r="I67" s="35">
        <f t="shared" si="0"/>
        <v>100</v>
      </c>
    </row>
    <row r="68" spans="1:9" ht="12.75">
      <c r="A68" s="16" t="s">
        <v>70</v>
      </c>
      <c r="B68" s="33" t="s">
        <v>0</v>
      </c>
      <c r="C68" s="34">
        <f>'Valori assoluti'!C68*100/'Valori assoluti'!$I68</f>
        <v>100</v>
      </c>
      <c r="D68" s="34">
        <f>'Valori assoluti'!D68*100/'Valori assoluti'!$I68</f>
        <v>0</v>
      </c>
      <c r="E68" s="34">
        <f>'Valori assoluti'!E68*100/'Valori assoluti'!$I68</f>
        <v>0</v>
      </c>
      <c r="F68" s="34">
        <f>'Valori assoluti'!F68*100/'Valori assoluti'!$I68</f>
        <v>0</v>
      </c>
      <c r="G68" s="34">
        <f>'Valori assoluti'!G68*100/'Valori assoluti'!$I68</f>
        <v>0</v>
      </c>
      <c r="H68" s="34">
        <f>'Valori assoluti'!H68*100/'Valori assoluti'!$I68</f>
        <v>0</v>
      </c>
      <c r="I68" s="35">
        <f t="shared" si="0"/>
        <v>100</v>
      </c>
    </row>
    <row r="69" spans="1:9" ht="12.75">
      <c r="A69" s="18"/>
      <c r="B69" s="31" t="s">
        <v>71</v>
      </c>
      <c r="C69" s="34">
        <f>'Valori assoluti'!C69*100/'Valori assoluti'!$I69</f>
        <v>100</v>
      </c>
      <c r="D69" s="34">
        <f>'Valori assoluti'!D69*100/'Valori assoluti'!$I69</f>
        <v>0</v>
      </c>
      <c r="E69" s="34">
        <f>'Valori assoluti'!E69*100/'Valori assoluti'!$I69</f>
        <v>0</v>
      </c>
      <c r="F69" s="34">
        <f>'Valori assoluti'!F69*100/'Valori assoluti'!$I69</f>
        <v>0</v>
      </c>
      <c r="G69" s="34">
        <f>'Valori assoluti'!G69*100/'Valori assoluti'!$I69</f>
        <v>0</v>
      </c>
      <c r="H69" s="34">
        <f>'Valori assoluti'!H69*100/'Valori assoluti'!$I69</f>
        <v>0</v>
      </c>
      <c r="I69" s="35">
        <f t="shared" si="0"/>
        <v>100</v>
      </c>
    </row>
    <row r="70" spans="1:9" ht="12.75">
      <c r="A70" s="16" t="s">
        <v>72</v>
      </c>
      <c r="B70" s="33" t="s">
        <v>0</v>
      </c>
      <c r="C70" s="34">
        <f>'Valori assoluti'!C70*100/'Valori assoluti'!$I70</f>
        <v>66.66666666666667</v>
      </c>
      <c r="D70" s="34">
        <f>'Valori assoluti'!D70*100/'Valori assoluti'!$I70</f>
        <v>0</v>
      </c>
      <c r="E70" s="34">
        <f>'Valori assoluti'!E70*100/'Valori assoluti'!$I70</f>
        <v>0</v>
      </c>
      <c r="F70" s="34">
        <f>'Valori assoluti'!F70*100/'Valori assoluti'!$I70</f>
        <v>0</v>
      </c>
      <c r="G70" s="34">
        <f>'Valori assoluti'!G70*100/'Valori assoluti'!$I70</f>
        <v>0</v>
      </c>
      <c r="H70" s="34">
        <f>'Valori assoluti'!H70*100/'Valori assoluti'!$I70</f>
        <v>33.333333333333336</v>
      </c>
      <c r="I70" s="35">
        <f t="shared" si="0"/>
        <v>100</v>
      </c>
    </row>
    <row r="71" spans="1:9" ht="12.75">
      <c r="A71" s="18"/>
      <c r="B71" s="31" t="s">
        <v>73</v>
      </c>
      <c r="C71" s="34">
        <f>'Valori assoluti'!C71*100/'Valori assoluti'!$I71</f>
        <v>66.66666666666667</v>
      </c>
      <c r="D71" s="34">
        <f>'Valori assoluti'!D71*100/'Valori assoluti'!$I71</f>
        <v>0</v>
      </c>
      <c r="E71" s="34">
        <f>'Valori assoluti'!E71*100/'Valori assoluti'!$I71</f>
        <v>0</v>
      </c>
      <c r="F71" s="34">
        <f>'Valori assoluti'!F71*100/'Valori assoluti'!$I71</f>
        <v>0</v>
      </c>
      <c r="G71" s="34">
        <f>'Valori assoluti'!G71*100/'Valori assoluti'!$I71</f>
        <v>0</v>
      </c>
      <c r="H71" s="34">
        <f>'Valori assoluti'!H71*100/'Valori assoluti'!$I71</f>
        <v>33.333333333333336</v>
      </c>
      <c r="I71" s="35">
        <f t="shared" si="0"/>
        <v>100</v>
      </c>
    </row>
    <row r="72" spans="1:9" ht="12.75">
      <c r="A72" s="21" t="s">
        <v>9</v>
      </c>
      <c r="B72" s="22"/>
      <c r="C72" s="36">
        <f>'Valori assoluti'!C72*100/'Valori assoluti'!$I72</f>
        <v>7.476543342702548</v>
      </c>
      <c r="D72" s="36">
        <f>'Valori assoluti'!D72*100/'Valori assoluti'!$I72</f>
        <v>18.225139081279053</v>
      </c>
      <c r="E72" s="36">
        <f>'Valori assoluti'!E72*100/'Valori assoluti'!$I72</f>
        <v>38.416916587095585</v>
      </c>
      <c r="F72" s="36">
        <f>'Valori assoluti'!F72*100/'Valori assoluti'!$I72</f>
        <v>8.93437515409892</v>
      </c>
      <c r="G72" s="36">
        <f>'Valori assoluti'!G72*100/'Valori assoluti'!$I72</f>
        <v>11.665792505525147</v>
      </c>
      <c r="H72" s="36">
        <f>'Valori assoluti'!H72*100/'Valori assoluti'!$I72</f>
        <v>15.281233329298743</v>
      </c>
      <c r="I72" s="37">
        <f t="shared" si="0"/>
        <v>99.99999999999999</v>
      </c>
    </row>
  </sheetData>
  <mergeCells count="20">
    <mergeCell ref="A1:J1"/>
    <mergeCell ref="A2:I2"/>
    <mergeCell ref="A3:I3"/>
    <mergeCell ref="A4:I4"/>
    <mergeCell ref="A6:B6"/>
    <mergeCell ref="A8:A11"/>
    <mergeCell ref="A12:A18"/>
    <mergeCell ref="A19:A20"/>
    <mergeCell ref="A21:A27"/>
    <mergeCell ref="A28:A31"/>
    <mergeCell ref="A32:A34"/>
    <mergeCell ref="A35:A44"/>
    <mergeCell ref="A45:A54"/>
    <mergeCell ref="A55:A57"/>
    <mergeCell ref="A58:A62"/>
    <mergeCell ref="A63:A64"/>
    <mergeCell ref="A65:A67"/>
    <mergeCell ref="A68:A69"/>
    <mergeCell ref="A70:A71"/>
    <mergeCell ref="A72:B72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2006-06-29T09:58:33Z</cp:lastPrinted>
  <dcterms:created xsi:type="dcterms:W3CDTF">2005-12-01T13:21:23Z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