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265" windowWidth="15480" windowHeight="6255" activeTab="0"/>
  </bookViews>
  <sheets>
    <sheet name="Valori assoluti" sheetId="1" r:id="rId1"/>
    <sheet name="Percentuali" sheetId="2" r:id="rId2"/>
  </sheets>
  <definedNames>
    <definedName name="IDX2" localSheetId="1">'Percentuali'!$A$1:$A$1</definedName>
    <definedName name="IDX2" localSheetId="0">'Valori assoluti'!$A$1:$A$1</definedName>
    <definedName name="TABLE" localSheetId="1">'Percentuali'!$A$2:$J$4</definedName>
    <definedName name="TABLE" localSheetId="0">'Valori assoluti'!$A$2:$J$4</definedName>
    <definedName name="TABLE_2" localSheetId="1">'Percentuali'!$A$6:$I$70</definedName>
    <definedName name="TABLE_2" localSheetId="0">'Valori assoluti'!$A$6:$I$70</definedName>
    <definedName name="TABLE_3" localSheetId="1">'Percentuali'!$A$6:$I$70</definedName>
    <definedName name="TABLE_3" localSheetId="0">'Valori assoluti'!$A$6:$I$70</definedName>
  </definedNames>
  <calcPr fullCalcOnLoad="1"/>
</workbook>
</file>

<file path=xl/sharedStrings.xml><?xml version="1.0" encoding="utf-8"?>
<sst xmlns="http://schemas.openxmlformats.org/spreadsheetml/2006/main" count="184" uniqueCount="76">
  <si>
    <t xml:space="preserve"> </t>
  </si>
  <si>
    <t>Spostamenti pendolari nazionali verso il comune di Bologna</t>
  </si>
  <si>
    <t>per regione, provincia di origine e mezzo</t>
  </si>
  <si>
    <t>Regione e Provincia di origine</t>
  </si>
  <si>
    <t>Auto privata (come conducente)</t>
  </si>
  <si>
    <t>Auto privata (come passeggero)</t>
  </si>
  <si>
    <t>Motocicletta, ciclomotore, scooter</t>
  </si>
  <si>
    <t>Bicicletta, a piedi, altro mezzo</t>
  </si>
  <si>
    <t>Totale</t>
  </si>
  <si>
    <t>Piemonte</t>
  </si>
  <si>
    <t>Torino</t>
  </si>
  <si>
    <t>Novara</t>
  </si>
  <si>
    <t>Alessandria</t>
  </si>
  <si>
    <t>Lombardia</t>
  </si>
  <si>
    <t>Milano</t>
  </si>
  <si>
    <t>Brescia</t>
  </si>
  <si>
    <t>Pavia</t>
  </si>
  <si>
    <t>Cremona</t>
  </si>
  <si>
    <t>Mantova</t>
  </si>
  <si>
    <t>Lodi</t>
  </si>
  <si>
    <t>Trentino-Alto Adige</t>
  </si>
  <si>
    <t>Trento</t>
  </si>
  <si>
    <t>Veneto</t>
  </si>
  <si>
    <t>Verona</t>
  </si>
  <si>
    <t>Vicenza</t>
  </si>
  <si>
    <t>Treviso</t>
  </si>
  <si>
    <t>Venezia</t>
  </si>
  <si>
    <t>Padova</t>
  </si>
  <si>
    <t>Rovigo</t>
  </si>
  <si>
    <t>Friuli-Venezia Giulia</t>
  </si>
  <si>
    <t>Udine</t>
  </si>
  <si>
    <t>Trieste</t>
  </si>
  <si>
    <t>Pordenone</t>
  </si>
  <si>
    <t>Liguria</t>
  </si>
  <si>
    <t>Genova</t>
  </si>
  <si>
    <t>La Spezia</t>
  </si>
  <si>
    <t>Emilia Romagna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</si>
  <si>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</si>
  <si>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</si>
  <si>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</si>
  <si>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</si>
  <si>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</si>
  <si>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</si>
  <si>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</si>
  <si>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 - Cesena</t>
  </si>
  <si>
    <t>Rimini</t>
  </si>
  <si>
    <t>Toscana</t>
  </si>
  <si>
    <t>Massa - Carrara</t>
  </si>
  <si>
    <t>Lucca</t>
  </si>
  <si>
    <t>Pistoia</t>
  </si>
  <si>
    <t>Firenze</t>
  </si>
  <si>
    <t>Livorno</t>
  </si>
  <si>
    <t>Pisa</t>
  </si>
  <si>
    <t>Arezzo</t>
  </si>
  <si>
    <t>Siena</t>
  </si>
  <si>
    <t>Prato</t>
  </si>
  <si>
    <t>Umbria</t>
  </si>
  <si>
    <t>Perugia</t>
  </si>
  <si>
    <t>Terni</t>
  </si>
  <si>
    <t>Marche</t>
  </si>
  <si>
    <t>Pesaro e Urbino</t>
  </si>
  <si>
    <t>Ancona</t>
  </si>
  <si>
    <t>Macerata</t>
  </si>
  <si>
    <t>Lazio</t>
  </si>
  <si>
    <t>Roma</t>
  </si>
  <si>
    <t>Abruzzo</t>
  </si>
  <si>
    <t>Pescara</t>
  </si>
  <si>
    <t>Campania</t>
  </si>
  <si>
    <t>Napoli</t>
  </si>
  <si>
    <t>Puglia</t>
  </si>
  <si>
    <t>Foggia</t>
  </si>
  <si>
    <t>Per lavoro</t>
  </si>
  <si>
    <t>Valori assoluti</t>
  </si>
  <si>
    <t>Percentuali</t>
  </si>
  <si>
    <t>Treno</t>
  </si>
  <si>
    <t>Autobus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</si>
</sst>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1" fontId="1" fillId="0" borderId="0" xfId="0" applyNumberFormat="1" applyFont="1" applyFill="1" applyAlignment="1">
      <alignment horizontal="right" wrapText="1"/>
    </xf>
    <xf numFmtId="1" fontId="1" fillId="0" borderId="2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tabSelected="1" workbookViewId="0" topLeftCell="A1">
      <selection activeCell="D23" sqref="D23"/>
    </sheetView>
  </sheetViews>
  <sheetFormatPr defaultColWidth="9.140625" defaultRowHeight="12.75"/>
  <cols>
    <col min="1" max="1" width="16.28125" style="3" customWidth="1"/>
    <col min="2" max="2" width="18.8515625" style="3" customWidth="1"/>
    <col min="3" max="3" width="6.421875" style="3" customWidth="1"/>
    <col min="4" max="4" width="8.57421875" style="3" customWidth="1"/>
    <col min="5" max="5" width="12.57421875" style="3" bestFit="1" customWidth="1"/>
    <col min="6" max="6" width="12.7109375" style="3" bestFit="1" customWidth="1"/>
    <col min="7" max="7" width="12.8515625" style="3" bestFit="1" customWidth="1"/>
    <col min="8" max="8" width="11.8515625" style="3" customWidth="1"/>
    <col min="9" max="9" width="12.140625" style="3" customWidth="1"/>
    <col min="10" max="10" width="7.574218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7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s="7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s="7" customFormat="1" ht="15" customHeight="1">
      <c r="A4" s="4" t="s">
        <v>71</v>
      </c>
      <c r="B4" s="5"/>
      <c r="C4" s="5"/>
      <c r="D4" s="5"/>
      <c r="E4" s="5"/>
      <c r="F4" s="5"/>
      <c r="G4" s="5"/>
      <c r="H4" s="5"/>
      <c r="I4" s="5"/>
      <c r="J4" s="6"/>
    </row>
    <row r="5" spans="1:9" s="10" customFormat="1" ht="15" customHeight="1">
      <c r="A5" s="8"/>
      <c r="B5" s="7"/>
      <c r="C5" s="7"/>
      <c r="D5" s="7"/>
      <c r="E5" s="7"/>
      <c r="F5" s="7"/>
      <c r="G5" s="7"/>
      <c r="H5" s="7"/>
      <c r="I5" s="9" t="s">
        <v>72</v>
      </c>
    </row>
    <row r="6" spans="1:9" s="11" customFormat="1" ht="32.25" customHeight="1">
      <c r="A6" s="27" t="s">
        <v>3</v>
      </c>
      <c r="B6" s="28"/>
      <c r="C6" s="29" t="s">
        <v>74</v>
      </c>
      <c r="D6" s="29" t="s">
        <v>75</v>
      </c>
      <c r="E6" s="29" t="s">
        <v>4</v>
      </c>
      <c r="F6" s="29" t="s">
        <v>5</v>
      </c>
      <c r="G6" s="29" t="s">
        <v>6</v>
      </c>
      <c r="H6" s="29" t="s">
        <v>7</v>
      </c>
      <c r="I6" s="30" t="s">
        <v>8</v>
      </c>
    </row>
    <row r="7" spans="1:9" ht="12.75">
      <c r="A7" s="12" t="s">
        <v>0</v>
      </c>
      <c r="B7" s="13" t="s">
        <v>0</v>
      </c>
      <c r="C7" s="14"/>
      <c r="D7" s="14"/>
      <c r="E7" s="14"/>
      <c r="F7" s="14"/>
      <c r="G7" s="14"/>
      <c r="H7" s="14"/>
      <c r="I7" s="15"/>
    </row>
    <row r="8" spans="1:9" ht="12.75">
      <c r="A8" s="16" t="s">
        <v>9</v>
      </c>
      <c r="B8" s="17" t="s">
        <v>0</v>
      </c>
      <c r="C8" s="14">
        <v>5</v>
      </c>
      <c r="D8" s="14">
        <v>0</v>
      </c>
      <c r="E8" s="14">
        <v>3</v>
      </c>
      <c r="F8" s="14">
        <v>1</v>
      </c>
      <c r="G8" s="14">
        <v>0</v>
      </c>
      <c r="H8" s="14">
        <v>0</v>
      </c>
      <c r="I8" s="15">
        <v>9</v>
      </c>
    </row>
    <row r="9" spans="1:9" ht="12.75">
      <c r="A9" s="18"/>
      <c r="B9" s="13" t="s">
        <v>10</v>
      </c>
      <c r="C9" s="19">
        <v>2</v>
      </c>
      <c r="D9" s="19">
        <v>0</v>
      </c>
      <c r="E9" s="19">
        <v>0</v>
      </c>
      <c r="F9" s="19">
        <v>1</v>
      </c>
      <c r="G9" s="19">
        <v>0</v>
      </c>
      <c r="H9" s="19">
        <v>0</v>
      </c>
      <c r="I9" s="20">
        <v>3</v>
      </c>
    </row>
    <row r="10" spans="1:9" ht="12.75">
      <c r="A10" s="18"/>
      <c r="B10" s="13" t="s">
        <v>11</v>
      </c>
      <c r="C10" s="19">
        <v>1</v>
      </c>
      <c r="D10" s="19">
        <v>0</v>
      </c>
      <c r="E10" s="19">
        <v>1</v>
      </c>
      <c r="F10" s="19">
        <v>0</v>
      </c>
      <c r="G10" s="19">
        <v>0</v>
      </c>
      <c r="H10" s="19">
        <v>0</v>
      </c>
      <c r="I10" s="20">
        <v>2</v>
      </c>
    </row>
    <row r="11" spans="1:9" ht="12.75">
      <c r="A11" s="18"/>
      <c r="B11" s="13" t="s">
        <v>12</v>
      </c>
      <c r="C11" s="19">
        <v>2</v>
      </c>
      <c r="D11" s="19">
        <v>0</v>
      </c>
      <c r="E11" s="19">
        <v>2</v>
      </c>
      <c r="F11" s="19">
        <v>0</v>
      </c>
      <c r="G11" s="19">
        <v>0</v>
      </c>
      <c r="H11" s="19">
        <v>0</v>
      </c>
      <c r="I11" s="20">
        <v>4</v>
      </c>
    </row>
    <row r="12" spans="1:9" ht="12.75">
      <c r="A12" s="16" t="s">
        <v>13</v>
      </c>
      <c r="B12" s="17" t="s">
        <v>0</v>
      </c>
      <c r="C12" s="19">
        <v>81</v>
      </c>
      <c r="D12" s="19">
        <v>6</v>
      </c>
      <c r="E12" s="19">
        <v>121</v>
      </c>
      <c r="F12" s="19">
        <v>3</v>
      </c>
      <c r="G12" s="19">
        <v>0</v>
      </c>
      <c r="H12" s="19">
        <v>2</v>
      </c>
      <c r="I12" s="20">
        <v>213</v>
      </c>
    </row>
    <row r="13" spans="1:9" ht="12.75">
      <c r="A13" s="18"/>
      <c r="B13" s="13" t="s">
        <v>14</v>
      </c>
      <c r="C13" s="19">
        <v>27</v>
      </c>
      <c r="D13" s="19">
        <v>0</v>
      </c>
      <c r="E13" s="19">
        <v>28</v>
      </c>
      <c r="F13" s="19">
        <v>0</v>
      </c>
      <c r="G13" s="19">
        <v>0</v>
      </c>
      <c r="H13" s="19">
        <v>0</v>
      </c>
      <c r="I13" s="20">
        <v>55</v>
      </c>
    </row>
    <row r="14" spans="1:9" ht="12.75">
      <c r="A14" s="18"/>
      <c r="B14" s="13" t="s">
        <v>15</v>
      </c>
      <c r="C14" s="19">
        <v>1</v>
      </c>
      <c r="D14" s="19">
        <v>2</v>
      </c>
      <c r="E14" s="19">
        <v>20</v>
      </c>
      <c r="F14" s="19">
        <v>1</v>
      </c>
      <c r="G14" s="19">
        <v>0</v>
      </c>
      <c r="H14" s="19">
        <v>1</v>
      </c>
      <c r="I14" s="20">
        <v>25</v>
      </c>
    </row>
    <row r="15" spans="1:9" ht="12.75">
      <c r="A15" s="18"/>
      <c r="B15" s="13" t="s">
        <v>16</v>
      </c>
      <c r="C15" s="19">
        <v>0</v>
      </c>
      <c r="D15" s="19">
        <v>1</v>
      </c>
      <c r="E15" s="19">
        <v>1</v>
      </c>
      <c r="F15" s="19">
        <v>0</v>
      </c>
      <c r="G15" s="19">
        <v>0</v>
      </c>
      <c r="H15" s="19">
        <v>0</v>
      </c>
      <c r="I15" s="20">
        <v>2</v>
      </c>
    </row>
    <row r="16" spans="1:9" ht="12.75">
      <c r="A16" s="18"/>
      <c r="B16" s="13" t="s">
        <v>17</v>
      </c>
      <c r="C16" s="19">
        <v>1</v>
      </c>
      <c r="D16" s="19">
        <v>2</v>
      </c>
      <c r="E16" s="19">
        <v>11</v>
      </c>
      <c r="F16" s="19">
        <v>0</v>
      </c>
      <c r="G16" s="19">
        <v>0</v>
      </c>
      <c r="H16" s="19">
        <v>0</v>
      </c>
      <c r="I16" s="20">
        <v>14</v>
      </c>
    </row>
    <row r="17" spans="1:9" ht="12.75">
      <c r="A17" s="18"/>
      <c r="B17" s="13" t="s">
        <v>18</v>
      </c>
      <c r="C17" s="19">
        <v>52</v>
      </c>
      <c r="D17" s="19">
        <v>0</v>
      </c>
      <c r="E17" s="19">
        <v>60</v>
      </c>
      <c r="F17" s="19">
        <v>2</v>
      </c>
      <c r="G17" s="19">
        <v>0</v>
      </c>
      <c r="H17" s="19">
        <v>1</v>
      </c>
      <c r="I17" s="20">
        <v>115</v>
      </c>
    </row>
    <row r="18" spans="1:9" ht="12.75">
      <c r="A18" s="18"/>
      <c r="B18" s="13" t="s">
        <v>19</v>
      </c>
      <c r="C18" s="19">
        <v>0</v>
      </c>
      <c r="D18" s="19">
        <v>1</v>
      </c>
      <c r="E18" s="19">
        <v>1</v>
      </c>
      <c r="F18" s="19">
        <v>0</v>
      </c>
      <c r="G18" s="19">
        <v>0</v>
      </c>
      <c r="H18" s="19">
        <v>0</v>
      </c>
      <c r="I18" s="20">
        <v>2</v>
      </c>
    </row>
    <row r="19" spans="1:9" ht="12.75">
      <c r="A19" s="16" t="s">
        <v>20</v>
      </c>
      <c r="B19" s="17" t="s">
        <v>0</v>
      </c>
      <c r="C19" s="19">
        <v>1</v>
      </c>
      <c r="D19" s="19">
        <v>0</v>
      </c>
      <c r="E19" s="19">
        <v>3</v>
      </c>
      <c r="F19" s="19">
        <v>0</v>
      </c>
      <c r="G19" s="19">
        <v>0</v>
      </c>
      <c r="H19" s="19">
        <v>0</v>
      </c>
      <c r="I19" s="20">
        <v>4</v>
      </c>
    </row>
    <row r="20" spans="1:9" ht="12.75">
      <c r="A20" s="18"/>
      <c r="B20" s="13" t="s">
        <v>21</v>
      </c>
      <c r="C20" s="19">
        <v>1</v>
      </c>
      <c r="D20" s="19">
        <v>0</v>
      </c>
      <c r="E20" s="19">
        <v>3</v>
      </c>
      <c r="F20" s="19">
        <v>0</v>
      </c>
      <c r="G20" s="19">
        <v>0</v>
      </c>
      <c r="H20" s="19">
        <v>0</v>
      </c>
      <c r="I20" s="20">
        <v>4</v>
      </c>
    </row>
    <row r="21" spans="1:9" ht="12.75">
      <c r="A21" s="16" t="s">
        <v>22</v>
      </c>
      <c r="B21" s="17" t="s">
        <v>0</v>
      </c>
      <c r="C21" s="19">
        <v>456</v>
      </c>
      <c r="D21" s="19">
        <v>47</v>
      </c>
      <c r="E21" s="19">
        <v>434</v>
      </c>
      <c r="F21" s="19">
        <v>38</v>
      </c>
      <c r="G21" s="19">
        <v>2</v>
      </c>
      <c r="H21" s="19">
        <v>28</v>
      </c>
      <c r="I21" s="21">
        <v>1005</v>
      </c>
    </row>
    <row r="22" spans="1:9" ht="12.75">
      <c r="A22" s="18"/>
      <c r="B22" s="13" t="s">
        <v>23</v>
      </c>
      <c r="C22" s="19">
        <v>23</v>
      </c>
      <c r="D22" s="19">
        <v>11</v>
      </c>
      <c r="E22" s="19">
        <v>58</v>
      </c>
      <c r="F22" s="19">
        <v>8</v>
      </c>
      <c r="G22" s="19">
        <v>0</v>
      </c>
      <c r="H22" s="19">
        <v>1</v>
      </c>
      <c r="I22" s="20">
        <v>101</v>
      </c>
    </row>
    <row r="23" spans="1:9" ht="12.75">
      <c r="A23" s="18"/>
      <c r="B23" s="13" t="s">
        <v>24</v>
      </c>
      <c r="C23" s="19">
        <v>2</v>
      </c>
      <c r="D23" s="19">
        <v>0</v>
      </c>
      <c r="E23" s="19">
        <v>8</v>
      </c>
      <c r="F23" s="19">
        <v>0</v>
      </c>
      <c r="G23" s="19">
        <v>0</v>
      </c>
      <c r="H23" s="19">
        <v>2</v>
      </c>
      <c r="I23" s="20">
        <v>12</v>
      </c>
    </row>
    <row r="24" spans="1:9" ht="12.75">
      <c r="A24" s="18"/>
      <c r="B24" s="13" t="s">
        <v>25</v>
      </c>
      <c r="C24" s="19">
        <v>6</v>
      </c>
      <c r="D24" s="19">
        <v>0</v>
      </c>
      <c r="E24" s="19">
        <v>13</v>
      </c>
      <c r="F24" s="19">
        <v>0</v>
      </c>
      <c r="G24" s="19">
        <v>0</v>
      </c>
      <c r="H24" s="19">
        <v>1</v>
      </c>
      <c r="I24" s="20">
        <v>20</v>
      </c>
    </row>
    <row r="25" spans="1:9" ht="12.75">
      <c r="A25" s="18"/>
      <c r="B25" s="13" t="s">
        <v>26</v>
      </c>
      <c r="C25" s="19">
        <v>12</v>
      </c>
      <c r="D25" s="19">
        <v>4</v>
      </c>
      <c r="E25" s="19">
        <v>56</v>
      </c>
      <c r="F25" s="19">
        <v>2</v>
      </c>
      <c r="G25" s="19">
        <v>0</v>
      </c>
      <c r="H25" s="19">
        <v>9</v>
      </c>
      <c r="I25" s="20">
        <v>83</v>
      </c>
    </row>
    <row r="26" spans="1:9" ht="12.75">
      <c r="A26" s="18"/>
      <c r="B26" s="13" t="s">
        <v>27</v>
      </c>
      <c r="C26" s="19">
        <v>80</v>
      </c>
      <c r="D26" s="19">
        <v>5</v>
      </c>
      <c r="E26" s="19">
        <v>82</v>
      </c>
      <c r="F26" s="19">
        <v>3</v>
      </c>
      <c r="G26" s="19">
        <v>0</v>
      </c>
      <c r="H26" s="19">
        <v>6</v>
      </c>
      <c r="I26" s="20">
        <v>176</v>
      </c>
    </row>
    <row r="27" spans="1:9" ht="12.75">
      <c r="A27" s="18"/>
      <c r="B27" s="13" t="s">
        <v>28</v>
      </c>
      <c r="C27" s="19">
        <v>333</v>
      </c>
      <c r="D27" s="19">
        <v>27</v>
      </c>
      <c r="E27" s="19">
        <v>217</v>
      </c>
      <c r="F27" s="19">
        <v>25</v>
      </c>
      <c r="G27" s="19">
        <v>2</v>
      </c>
      <c r="H27" s="19">
        <v>9</v>
      </c>
      <c r="I27" s="20">
        <v>613</v>
      </c>
    </row>
    <row r="28" spans="1:9" ht="12.75">
      <c r="A28" s="16" t="s">
        <v>29</v>
      </c>
      <c r="B28" s="17" t="s">
        <v>0</v>
      </c>
      <c r="C28" s="19">
        <v>1</v>
      </c>
      <c r="D28" s="19">
        <v>0</v>
      </c>
      <c r="E28" s="19">
        <v>5</v>
      </c>
      <c r="F28" s="19">
        <v>0</v>
      </c>
      <c r="G28" s="19">
        <v>0</v>
      </c>
      <c r="H28" s="19">
        <v>1</v>
      </c>
      <c r="I28" s="20">
        <v>7</v>
      </c>
    </row>
    <row r="29" spans="1:9" ht="12.75">
      <c r="A29" s="18"/>
      <c r="B29" s="13" t="s">
        <v>30</v>
      </c>
      <c r="C29" s="19">
        <v>0</v>
      </c>
      <c r="D29" s="19">
        <v>0</v>
      </c>
      <c r="E29" s="19">
        <v>1</v>
      </c>
      <c r="F29" s="19">
        <v>0</v>
      </c>
      <c r="G29" s="19">
        <v>0</v>
      </c>
      <c r="H29" s="19">
        <v>0</v>
      </c>
      <c r="I29" s="20">
        <v>1</v>
      </c>
    </row>
    <row r="30" spans="1:9" ht="12.75">
      <c r="A30" s="18"/>
      <c r="B30" s="13" t="s">
        <v>31</v>
      </c>
      <c r="C30" s="19">
        <v>0</v>
      </c>
      <c r="D30" s="19">
        <v>0</v>
      </c>
      <c r="E30" s="19">
        <v>4</v>
      </c>
      <c r="F30" s="19">
        <v>0</v>
      </c>
      <c r="G30" s="19">
        <v>0</v>
      </c>
      <c r="H30" s="19">
        <v>1</v>
      </c>
      <c r="I30" s="20">
        <v>5</v>
      </c>
    </row>
    <row r="31" spans="1:9" ht="12.75">
      <c r="A31" s="18"/>
      <c r="B31" s="13" t="s">
        <v>32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20">
        <v>1</v>
      </c>
    </row>
    <row r="32" spans="1:9" ht="12.75">
      <c r="A32" s="16" t="s">
        <v>33</v>
      </c>
      <c r="B32" s="17" t="s">
        <v>0</v>
      </c>
      <c r="C32" s="19">
        <v>1</v>
      </c>
      <c r="D32" s="19">
        <v>0</v>
      </c>
      <c r="E32" s="19">
        <v>15</v>
      </c>
      <c r="F32" s="19">
        <v>0</v>
      </c>
      <c r="G32" s="19">
        <v>0</v>
      </c>
      <c r="H32" s="19">
        <v>0</v>
      </c>
      <c r="I32" s="20">
        <v>16</v>
      </c>
    </row>
    <row r="33" spans="1:9" ht="12.75">
      <c r="A33" s="18"/>
      <c r="B33" s="13" t="s">
        <v>34</v>
      </c>
      <c r="C33" s="19">
        <v>1</v>
      </c>
      <c r="D33" s="19">
        <v>0</v>
      </c>
      <c r="E33" s="19">
        <v>6</v>
      </c>
      <c r="F33" s="19">
        <v>0</v>
      </c>
      <c r="G33" s="19">
        <v>0</v>
      </c>
      <c r="H33" s="19">
        <v>0</v>
      </c>
      <c r="I33" s="20">
        <v>7</v>
      </c>
    </row>
    <row r="34" spans="1:9" ht="12.75">
      <c r="A34" s="18"/>
      <c r="B34" s="13" t="s">
        <v>35</v>
      </c>
      <c r="C34" s="19">
        <v>0</v>
      </c>
      <c r="D34" s="19">
        <v>0</v>
      </c>
      <c r="E34" s="19">
        <v>9</v>
      </c>
      <c r="F34" s="19">
        <v>0</v>
      </c>
      <c r="G34" s="19">
        <v>0</v>
      </c>
      <c r="H34" s="19">
        <v>0</v>
      </c>
      <c r="I34" s="20">
        <v>9</v>
      </c>
    </row>
    <row r="35" spans="1:9" ht="12.75">
      <c r="A35" s="16" t="s">
        <v>36</v>
      </c>
      <c r="B35" s="17" t="s">
        <v>0</v>
      </c>
      <c r="C35" s="22">
        <v>7466</v>
      </c>
      <c r="D35" s="22">
        <v>24112</v>
      </c>
      <c r="E35" s="22">
        <v>80425</v>
      </c>
      <c r="F35" s="22">
        <v>5304</v>
      </c>
      <c r="G35" s="22">
        <v>19092</v>
      </c>
      <c r="H35" s="22">
        <v>19248</v>
      </c>
      <c r="I35" s="21">
        <v>155647</v>
      </c>
    </row>
    <row r="36" spans="1:9" ht="12.75">
      <c r="A36" s="18"/>
      <c r="B36" s="13" t="s">
        <v>37</v>
      </c>
      <c r="C36" s="19">
        <v>33</v>
      </c>
      <c r="D36" s="19">
        <v>5</v>
      </c>
      <c r="E36" s="19">
        <v>34</v>
      </c>
      <c r="F36" s="19">
        <v>1</v>
      </c>
      <c r="G36" s="19">
        <v>0</v>
      </c>
      <c r="H36" s="19">
        <v>1</v>
      </c>
      <c r="I36" s="20">
        <v>74</v>
      </c>
    </row>
    <row r="37" spans="1:9" ht="12.75">
      <c r="A37" s="18"/>
      <c r="B37" s="13" t="s">
        <v>38</v>
      </c>
      <c r="C37" s="19">
        <v>164</v>
      </c>
      <c r="D37" s="19">
        <v>8</v>
      </c>
      <c r="E37" s="19">
        <v>100</v>
      </c>
      <c r="F37" s="19">
        <v>5</v>
      </c>
      <c r="G37" s="19">
        <v>3</v>
      </c>
      <c r="H37" s="19">
        <v>2</v>
      </c>
      <c r="I37" s="20">
        <v>282</v>
      </c>
    </row>
    <row r="38" spans="1:9" ht="12.75">
      <c r="A38" s="18"/>
      <c r="B38" s="13" t="s">
        <v>39</v>
      </c>
      <c r="C38" s="19">
        <v>255</v>
      </c>
      <c r="D38" s="19">
        <v>5</v>
      </c>
      <c r="E38" s="19">
        <v>221</v>
      </c>
      <c r="F38" s="19">
        <v>8</v>
      </c>
      <c r="G38" s="19">
        <v>0</v>
      </c>
      <c r="H38" s="19">
        <v>10</v>
      </c>
      <c r="I38" s="20">
        <v>499</v>
      </c>
    </row>
    <row r="39" spans="1:9" ht="12.75">
      <c r="A39" s="18"/>
      <c r="B39" s="13" t="s">
        <v>40</v>
      </c>
      <c r="C39" s="19">
        <v>641</v>
      </c>
      <c r="D39" s="19">
        <v>153</v>
      </c>
      <c r="E39" s="22">
        <v>1676</v>
      </c>
      <c r="F39" s="19">
        <v>82</v>
      </c>
      <c r="G39" s="19">
        <v>29</v>
      </c>
      <c r="H39" s="19">
        <v>17</v>
      </c>
      <c r="I39" s="21">
        <v>2598</v>
      </c>
    </row>
    <row r="40" spans="1:9" ht="12.75">
      <c r="A40" s="18"/>
      <c r="B40" s="13" t="s">
        <v>41</v>
      </c>
      <c r="C40" s="22">
        <v>3549</v>
      </c>
      <c r="D40" s="22">
        <v>23526</v>
      </c>
      <c r="E40" s="22">
        <v>74303</v>
      </c>
      <c r="F40" s="22">
        <v>4906</v>
      </c>
      <c r="G40" s="22">
        <v>19036</v>
      </c>
      <c r="H40" s="22">
        <v>19145</v>
      </c>
      <c r="I40" s="21">
        <v>144465</v>
      </c>
    </row>
    <row r="41" spans="1:9" ht="12.75">
      <c r="A41" s="18"/>
      <c r="B41" s="13" t="s">
        <v>42</v>
      </c>
      <c r="C41" s="22">
        <v>1113</v>
      </c>
      <c r="D41" s="19">
        <v>367</v>
      </c>
      <c r="E41" s="22">
        <v>2835</v>
      </c>
      <c r="F41" s="19">
        <v>241</v>
      </c>
      <c r="G41" s="19">
        <v>18</v>
      </c>
      <c r="H41" s="19">
        <v>53</v>
      </c>
      <c r="I41" s="21">
        <v>4627</v>
      </c>
    </row>
    <row r="42" spans="1:9" ht="12.75">
      <c r="A42" s="18"/>
      <c r="B42" s="13" t="s">
        <v>43</v>
      </c>
      <c r="C42" s="19">
        <v>854</v>
      </c>
      <c r="D42" s="19">
        <v>38</v>
      </c>
      <c r="E42" s="19">
        <v>789</v>
      </c>
      <c r="F42" s="19">
        <v>36</v>
      </c>
      <c r="G42" s="19">
        <v>3</v>
      </c>
      <c r="H42" s="19">
        <v>11</v>
      </c>
      <c r="I42" s="21">
        <v>1731</v>
      </c>
    </row>
    <row r="43" spans="1:9" ht="12.75">
      <c r="A43" s="18"/>
      <c r="B43" s="13" t="s">
        <v>44</v>
      </c>
      <c r="C43" s="19">
        <v>590</v>
      </c>
      <c r="D43" s="19">
        <v>8</v>
      </c>
      <c r="E43" s="19">
        <v>339</v>
      </c>
      <c r="F43" s="19">
        <v>18</v>
      </c>
      <c r="G43" s="19">
        <v>3</v>
      </c>
      <c r="H43" s="19">
        <v>6</v>
      </c>
      <c r="I43" s="20">
        <v>964</v>
      </c>
    </row>
    <row r="44" spans="1:9" ht="12.75">
      <c r="A44" s="18"/>
      <c r="B44" s="13" t="s">
        <v>45</v>
      </c>
      <c r="C44" s="19">
        <v>267</v>
      </c>
      <c r="D44" s="19">
        <v>2</v>
      </c>
      <c r="E44" s="19">
        <v>128</v>
      </c>
      <c r="F44" s="19">
        <v>7</v>
      </c>
      <c r="G44" s="19">
        <v>0</v>
      </c>
      <c r="H44" s="19">
        <v>3</v>
      </c>
      <c r="I44" s="20">
        <v>407</v>
      </c>
    </row>
    <row r="45" spans="1:9" ht="12.75">
      <c r="A45" s="16" t="s">
        <v>46</v>
      </c>
      <c r="B45" s="17" t="s">
        <v>0</v>
      </c>
      <c r="C45" s="19">
        <v>260</v>
      </c>
      <c r="D45" s="19">
        <v>21</v>
      </c>
      <c r="E45" s="19">
        <v>157</v>
      </c>
      <c r="F45" s="19">
        <v>12</v>
      </c>
      <c r="G45" s="19">
        <v>2</v>
      </c>
      <c r="H45" s="19">
        <v>3</v>
      </c>
      <c r="I45" s="20">
        <v>455</v>
      </c>
    </row>
    <row r="46" spans="1:9" ht="12.75">
      <c r="A46" s="18"/>
      <c r="B46" s="13" t="s">
        <v>47</v>
      </c>
      <c r="C46" s="19">
        <v>0</v>
      </c>
      <c r="D46" s="19">
        <v>0</v>
      </c>
      <c r="E46" s="19">
        <v>13</v>
      </c>
      <c r="F46" s="19">
        <v>1</v>
      </c>
      <c r="G46" s="19">
        <v>0</v>
      </c>
      <c r="H46" s="19">
        <v>0</v>
      </c>
      <c r="I46" s="20">
        <v>14</v>
      </c>
    </row>
    <row r="47" spans="1:9" ht="12.75">
      <c r="A47" s="18"/>
      <c r="B47" s="13" t="s">
        <v>48</v>
      </c>
      <c r="C47" s="19">
        <v>4</v>
      </c>
      <c r="D47" s="19">
        <v>5</v>
      </c>
      <c r="E47" s="19">
        <v>6</v>
      </c>
      <c r="F47" s="19">
        <v>0</v>
      </c>
      <c r="G47" s="19">
        <v>0</v>
      </c>
      <c r="H47" s="19">
        <v>1</v>
      </c>
      <c r="I47" s="20">
        <v>16</v>
      </c>
    </row>
    <row r="48" spans="1:9" ht="12.75">
      <c r="A48" s="18"/>
      <c r="B48" s="13" t="s">
        <v>49</v>
      </c>
      <c r="C48" s="19">
        <v>31</v>
      </c>
      <c r="D48" s="19">
        <v>2</v>
      </c>
      <c r="E48" s="19">
        <v>19</v>
      </c>
      <c r="F48" s="19">
        <v>0</v>
      </c>
      <c r="G48" s="19">
        <v>0</v>
      </c>
      <c r="H48" s="19">
        <v>0</v>
      </c>
      <c r="I48" s="20">
        <v>52</v>
      </c>
    </row>
    <row r="49" spans="1:9" ht="12.75">
      <c r="A49" s="18"/>
      <c r="B49" s="13" t="s">
        <v>50</v>
      </c>
      <c r="C49" s="19">
        <v>155</v>
      </c>
      <c r="D49" s="19">
        <v>7</v>
      </c>
      <c r="E49" s="19">
        <v>60</v>
      </c>
      <c r="F49" s="19">
        <v>7</v>
      </c>
      <c r="G49" s="19">
        <v>2</v>
      </c>
      <c r="H49" s="19">
        <v>1</v>
      </c>
      <c r="I49" s="20">
        <v>232</v>
      </c>
    </row>
    <row r="50" spans="1:9" ht="12.75">
      <c r="A50" s="18"/>
      <c r="B50" s="13" t="s">
        <v>51</v>
      </c>
      <c r="C50" s="19">
        <v>1</v>
      </c>
      <c r="D50" s="19">
        <v>1</v>
      </c>
      <c r="E50" s="19">
        <v>5</v>
      </c>
      <c r="F50" s="19">
        <v>0</v>
      </c>
      <c r="G50" s="19">
        <v>0</v>
      </c>
      <c r="H50" s="19">
        <v>0</v>
      </c>
      <c r="I50" s="20">
        <v>7</v>
      </c>
    </row>
    <row r="51" spans="1:9" ht="12.75">
      <c r="A51" s="18"/>
      <c r="B51" s="13" t="s">
        <v>52</v>
      </c>
      <c r="C51" s="19">
        <v>4</v>
      </c>
      <c r="D51" s="19">
        <v>3</v>
      </c>
      <c r="E51" s="19">
        <v>22</v>
      </c>
      <c r="F51" s="19">
        <v>1</v>
      </c>
      <c r="G51" s="19">
        <v>0</v>
      </c>
      <c r="H51" s="19">
        <v>0</v>
      </c>
      <c r="I51" s="20">
        <v>30</v>
      </c>
    </row>
    <row r="52" spans="1:9" ht="12.75">
      <c r="A52" s="18"/>
      <c r="B52" s="13" t="s">
        <v>53</v>
      </c>
      <c r="C52" s="19">
        <v>8</v>
      </c>
      <c r="D52" s="19">
        <v>1</v>
      </c>
      <c r="E52" s="19">
        <v>6</v>
      </c>
      <c r="F52" s="19">
        <v>1</v>
      </c>
      <c r="G52" s="19">
        <v>0</v>
      </c>
      <c r="H52" s="19">
        <v>0</v>
      </c>
      <c r="I52" s="20">
        <v>16</v>
      </c>
    </row>
    <row r="53" spans="1:9" ht="12.75">
      <c r="A53" s="18"/>
      <c r="B53" s="13" t="s">
        <v>54</v>
      </c>
      <c r="C53" s="19">
        <v>3</v>
      </c>
      <c r="D53" s="19">
        <v>1</v>
      </c>
      <c r="E53" s="19">
        <v>10</v>
      </c>
      <c r="F53" s="19">
        <v>0</v>
      </c>
      <c r="G53" s="19">
        <v>0</v>
      </c>
      <c r="H53" s="19">
        <v>0</v>
      </c>
      <c r="I53" s="20">
        <v>14</v>
      </c>
    </row>
    <row r="54" spans="1:9" ht="12.75">
      <c r="A54" s="18"/>
      <c r="B54" s="13" t="s">
        <v>55</v>
      </c>
      <c r="C54" s="19">
        <v>54</v>
      </c>
      <c r="D54" s="19">
        <v>1</v>
      </c>
      <c r="E54" s="19">
        <v>16</v>
      </c>
      <c r="F54" s="19">
        <v>2</v>
      </c>
      <c r="G54" s="19">
        <v>0</v>
      </c>
      <c r="H54" s="19">
        <v>1</v>
      </c>
      <c r="I54" s="20">
        <v>74</v>
      </c>
    </row>
    <row r="55" spans="1:9" ht="12.75">
      <c r="A55" s="16" t="s">
        <v>56</v>
      </c>
      <c r="B55" s="17" t="s">
        <v>0</v>
      </c>
      <c r="C55" s="19">
        <v>1</v>
      </c>
      <c r="D55" s="19">
        <v>0</v>
      </c>
      <c r="E55" s="19">
        <v>3</v>
      </c>
      <c r="F55" s="19">
        <v>0</v>
      </c>
      <c r="G55" s="19">
        <v>0</v>
      </c>
      <c r="H55" s="19">
        <v>0</v>
      </c>
      <c r="I55" s="20">
        <v>4</v>
      </c>
    </row>
    <row r="56" spans="1:9" ht="12.75">
      <c r="A56" s="18"/>
      <c r="B56" s="13" t="s">
        <v>57</v>
      </c>
      <c r="C56" s="19">
        <v>1</v>
      </c>
      <c r="D56" s="19">
        <v>0</v>
      </c>
      <c r="E56" s="19">
        <v>1</v>
      </c>
      <c r="F56" s="19">
        <v>0</v>
      </c>
      <c r="G56" s="19">
        <v>0</v>
      </c>
      <c r="H56" s="19">
        <v>0</v>
      </c>
      <c r="I56" s="20">
        <v>2</v>
      </c>
    </row>
    <row r="57" spans="1:9" ht="12.75">
      <c r="A57" s="18"/>
      <c r="B57" s="13" t="s">
        <v>58</v>
      </c>
      <c r="C57" s="19">
        <v>0</v>
      </c>
      <c r="D57" s="19">
        <v>0</v>
      </c>
      <c r="E57" s="19">
        <v>2</v>
      </c>
      <c r="F57" s="19">
        <v>0</v>
      </c>
      <c r="G57" s="19">
        <v>0</v>
      </c>
      <c r="H57" s="19">
        <v>0</v>
      </c>
      <c r="I57" s="20">
        <v>2</v>
      </c>
    </row>
    <row r="58" spans="1:9" ht="12.75">
      <c r="A58" s="16" t="s">
        <v>59</v>
      </c>
      <c r="B58" s="17" t="s">
        <v>0</v>
      </c>
      <c r="C58" s="19">
        <v>56</v>
      </c>
      <c r="D58" s="19">
        <v>2</v>
      </c>
      <c r="E58" s="19">
        <v>44</v>
      </c>
      <c r="F58" s="19">
        <v>3</v>
      </c>
      <c r="G58" s="19">
        <v>0</v>
      </c>
      <c r="H58" s="19">
        <v>0</v>
      </c>
      <c r="I58" s="20">
        <v>105</v>
      </c>
    </row>
    <row r="59" spans="1:9" ht="12.75">
      <c r="A59" s="18"/>
      <c r="B59" s="13" t="s">
        <v>60</v>
      </c>
      <c r="C59" s="19">
        <v>42</v>
      </c>
      <c r="D59" s="19">
        <v>2</v>
      </c>
      <c r="E59" s="19">
        <v>37</v>
      </c>
      <c r="F59" s="19">
        <v>3</v>
      </c>
      <c r="G59" s="19">
        <v>0</v>
      </c>
      <c r="H59" s="19">
        <v>0</v>
      </c>
      <c r="I59" s="20">
        <v>84</v>
      </c>
    </row>
    <row r="60" spans="1:9" ht="12.75">
      <c r="A60" s="18"/>
      <c r="B60" s="13" t="s">
        <v>61</v>
      </c>
      <c r="C60" s="19">
        <v>14</v>
      </c>
      <c r="D60" s="19">
        <v>0</v>
      </c>
      <c r="E60" s="19">
        <v>5</v>
      </c>
      <c r="F60" s="19">
        <v>0</v>
      </c>
      <c r="G60" s="19">
        <v>0</v>
      </c>
      <c r="H60" s="19">
        <v>0</v>
      </c>
      <c r="I60" s="20">
        <v>19</v>
      </c>
    </row>
    <row r="61" spans="1:9" ht="12.75">
      <c r="A61" s="18"/>
      <c r="B61" s="13" t="s">
        <v>62</v>
      </c>
      <c r="C61" s="19">
        <v>0</v>
      </c>
      <c r="D61" s="19">
        <v>0</v>
      </c>
      <c r="E61" s="19">
        <v>2</v>
      </c>
      <c r="F61" s="19">
        <v>0</v>
      </c>
      <c r="G61" s="19">
        <v>0</v>
      </c>
      <c r="H61" s="19">
        <v>0</v>
      </c>
      <c r="I61" s="20">
        <v>2</v>
      </c>
    </row>
    <row r="62" spans="1:9" ht="12.75">
      <c r="A62" s="16" t="s">
        <v>63</v>
      </c>
      <c r="B62" s="17" t="s">
        <v>0</v>
      </c>
      <c r="C62" s="19">
        <v>7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20">
        <v>7</v>
      </c>
    </row>
    <row r="63" spans="1:9" ht="12.75">
      <c r="A63" s="18"/>
      <c r="B63" s="13" t="s">
        <v>64</v>
      </c>
      <c r="C63" s="19">
        <v>7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20">
        <v>7</v>
      </c>
    </row>
    <row r="64" spans="1:9" ht="12.75">
      <c r="A64" s="16" t="s">
        <v>65</v>
      </c>
      <c r="B64" s="17" t="s">
        <v>0</v>
      </c>
      <c r="C64" s="19">
        <v>1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20">
        <v>1</v>
      </c>
    </row>
    <row r="65" spans="1:9" ht="12.75">
      <c r="A65" s="18"/>
      <c r="B65" s="13" t="s">
        <v>66</v>
      </c>
      <c r="C65" s="19">
        <v>1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20">
        <v>1</v>
      </c>
    </row>
    <row r="66" spans="1:9" ht="12.75">
      <c r="A66" s="16" t="s">
        <v>67</v>
      </c>
      <c r="B66" s="17" t="s">
        <v>0</v>
      </c>
      <c r="C66" s="19">
        <v>2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20">
        <v>2</v>
      </c>
    </row>
    <row r="67" spans="1:9" ht="12.75">
      <c r="A67" s="18"/>
      <c r="B67" s="13" t="s">
        <v>68</v>
      </c>
      <c r="C67" s="19">
        <v>2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20">
        <v>2</v>
      </c>
    </row>
    <row r="68" spans="1:9" ht="12.75">
      <c r="A68" s="16" t="s">
        <v>69</v>
      </c>
      <c r="B68" s="17" t="s">
        <v>0</v>
      </c>
      <c r="C68" s="19">
        <v>2</v>
      </c>
      <c r="D68" s="19">
        <v>0</v>
      </c>
      <c r="E68" s="19">
        <v>0</v>
      </c>
      <c r="F68" s="19">
        <v>0</v>
      </c>
      <c r="G68" s="19">
        <v>0</v>
      </c>
      <c r="H68" s="19">
        <v>1</v>
      </c>
      <c r="I68" s="20">
        <v>3</v>
      </c>
    </row>
    <row r="69" spans="1:9" ht="12.75">
      <c r="A69" s="18"/>
      <c r="B69" s="13" t="s">
        <v>70</v>
      </c>
      <c r="C69" s="19">
        <v>2</v>
      </c>
      <c r="D69" s="19">
        <v>0</v>
      </c>
      <c r="E69" s="19">
        <v>0</v>
      </c>
      <c r="F69" s="19">
        <v>0</v>
      </c>
      <c r="G69" s="19">
        <v>0</v>
      </c>
      <c r="H69" s="19">
        <v>1</v>
      </c>
      <c r="I69" s="20">
        <v>3</v>
      </c>
    </row>
    <row r="70" spans="1:9" ht="12.75">
      <c r="A70" s="23" t="s">
        <v>8</v>
      </c>
      <c r="B70" s="24"/>
      <c r="C70" s="25">
        <v>8340</v>
      </c>
      <c r="D70" s="25">
        <v>24188</v>
      </c>
      <c r="E70" s="25">
        <v>81210</v>
      </c>
      <c r="F70" s="25">
        <v>5361</v>
      </c>
      <c r="G70" s="25">
        <v>19096</v>
      </c>
      <c r="H70" s="25">
        <v>19283</v>
      </c>
      <c r="I70" s="26">
        <v>157478</v>
      </c>
    </row>
  </sheetData>
  <mergeCells count="19">
    <mergeCell ref="A66:A67"/>
    <mergeCell ref="A68:A69"/>
    <mergeCell ref="A70:B70"/>
    <mergeCell ref="A55:A57"/>
    <mergeCell ref="A58:A61"/>
    <mergeCell ref="A62:A63"/>
    <mergeCell ref="A64:A65"/>
    <mergeCell ref="A28:A31"/>
    <mergeCell ref="A32:A34"/>
    <mergeCell ref="A35:A44"/>
    <mergeCell ref="A45:A54"/>
    <mergeCell ref="A12:A18"/>
    <mergeCell ref="A19:A20"/>
    <mergeCell ref="A6:B6"/>
    <mergeCell ref="A21:A27"/>
    <mergeCell ref="A2:I2"/>
    <mergeCell ref="A3:I3"/>
    <mergeCell ref="A4:I4"/>
    <mergeCell ref="A8:A11"/>
  </mergeCells>
  <printOptions/>
  <pageMargins left="0.75" right="0.75" top="1" bottom="1" header="0.5" footer="0.5"/>
  <pageSetup fitToHeight="1" fitToWidth="1" horizontalDpi="600" verticalDpi="600" orientation="portrait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workbookViewId="0" topLeftCell="A1">
      <selection activeCell="A4" sqref="A4:I4"/>
    </sheetView>
  </sheetViews>
  <sheetFormatPr defaultColWidth="9.140625" defaultRowHeight="12.75"/>
  <cols>
    <col min="1" max="1" width="16.28125" style="3" customWidth="1"/>
    <col min="2" max="2" width="18.8515625" style="3" customWidth="1"/>
    <col min="3" max="3" width="6.421875" style="3" customWidth="1"/>
    <col min="4" max="4" width="8.57421875" style="3" customWidth="1"/>
    <col min="5" max="5" width="12.57421875" style="3" bestFit="1" customWidth="1"/>
    <col min="6" max="6" width="12.7109375" style="3" bestFit="1" customWidth="1"/>
    <col min="7" max="7" width="12.8515625" style="3" bestFit="1" customWidth="1"/>
    <col min="8" max="8" width="11.8515625" style="3" customWidth="1"/>
    <col min="9" max="9" width="12.140625" style="3" customWidth="1"/>
    <col min="10" max="10" width="7.574218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7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s="7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0" s="7" customFormat="1" ht="15" customHeight="1">
      <c r="A4" s="4" t="s">
        <v>71</v>
      </c>
      <c r="B4" s="5"/>
      <c r="C4" s="5"/>
      <c r="D4" s="5"/>
      <c r="E4" s="5"/>
      <c r="F4" s="5"/>
      <c r="G4" s="5"/>
      <c r="H4" s="5"/>
      <c r="I4" s="5"/>
      <c r="J4" s="6"/>
    </row>
    <row r="5" spans="1:9" s="10" customFormat="1" ht="15" customHeight="1">
      <c r="A5" s="8"/>
      <c r="B5" s="7"/>
      <c r="C5" s="7"/>
      <c r="D5" s="7"/>
      <c r="E5" s="7"/>
      <c r="F5" s="7"/>
      <c r="G5" s="7"/>
      <c r="H5" s="7"/>
      <c r="I5" s="9" t="s">
        <v>73</v>
      </c>
    </row>
    <row r="6" spans="1:9" s="11" customFormat="1" ht="32.25" customHeight="1">
      <c r="A6" s="27" t="s">
        <v>3</v>
      </c>
      <c r="B6" s="28"/>
      <c r="C6" s="29" t="s">
        <v>74</v>
      </c>
      <c r="D6" s="29" t="s">
        <v>75</v>
      </c>
      <c r="E6" s="29" t="s">
        <v>4</v>
      </c>
      <c r="F6" s="29" t="s">
        <v>5</v>
      </c>
      <c r="G6" s="29" t="s">
        <v>6</v>
      </c>
      <c r="H6" s="29" t="s">
        <v>7</v>
      </c>
      <c r="I6" s="30" t="s">
        <v>8</v>
      </c>
    </row>
    <row r="7" spans="1:9" ht="12.75">
      <c r="A7" s="12" t="s">
        <v>0</v>
      </c>
      <c r="B7" s="13" t="s">
        <v>0</v>
      </c>
      <c r="C7" s="14"/>
      <c r="D7" s="14"/>
      <c r="E7" s="14"/>
      <c r="F7" s="14"/>
      <c r="G7" s="14"/>
      <c r="H7" s="14"/>
      <c r="I7" s="15"/>
    </row>
    <row r="8" spans="1:9" ht="12.75">
      <c r="A8" s="16" t="s">
        <v>9</v>
      </c>
      <c r="B8" s="17" t="s">
        <v>0</v>
      </c>
      <c r="C8" s="31">
        <f>'Valori assoluti'!C8*100/'Valori assoluti'!$I8</f>
        <v>55.55555555555556</v>
      </c>
      <c r="D8" s="31">
        <f>'Valori assoluti'!D8*100/'Valori assoluti'!$I8</f>
        <v>0</v>
      </c>
      <c r="E8" s="31">
        <f>'Valori assoluti'!E8*100/'Valori assoluti'!$I8</f>
        <v>33.333333333333336</v>
      </c>
      <c r="F8" s="31">
        <f>'Valori assoluti'!F8*100/'Valori assoluti'!$I8</f>
        <v>11.11111111111111</v>
      </c>
      <c r="G8" s="31">
        <f>'Valori assoluti'!G8*100/'Valori assoluti'!$I8</f>
        <v>0</v>
      </c>
      <c r="H8" s="31">
        <f>'Valori assoluti'!H8*100/'Valori assoluti'!$I8</f>
        <v>0</v>
      </c>
      <c r="I8" s="32">
        <f aca="true" t="shared" si="0" ref="I8:I39">SUM(C8:H8)</f>
        <v>100</v>
      </c>
    </row>
    <row r="9" spans="1:9" ht="12.75">
      <c r="A9" s="18"/>
      <c r="B9" s="13" t="s">
        <v>10</v>
      </c>
      <c r="C9" s="31">
        <f>'Valori assoluti'!C9*100/'Valori assoluti'!$I9</f>
        <v>66.66666666666667</v>
      </c>
      <c r="D9" s="31">
        <f>'Valori assoluti'!D9*100/'Valori assoluti'!$I9</f>
        <v>0</v>
      </c>
      <c r="E9" s="31">
        <f>'Valori assoluti'!E9*100/'Valori assoluti'!$I9</f>
        <v>0</v>
      </c>
      <c r="F9" s="31">
        <f>'Valori assoluti'!F9*100/'Valori assoluti'!$I9</f>
        <v>33.333333333333336</v>
      </c>
      <c r="G9" s="31">
        <f>'Valori assoluti'!G9*100/'Valori assoluti'!$I9</f>
        <v>0</v>
      </c>
      <c r="H9" s="31">
        <f>'Valori assoluti'!H9*100/'Valori assoluti'!$I9</f>
        <v>0</v>
      </c>
      <c r="I9" s="32">
        <f t="shared" si="0"/>
        <v>100</v>
      </c>
    </row>
    <row r="10" spans="1:9" ht="12.75">
      <c r="A10" s="18"/>
      <c r="B10" s="13" t="s">
        <v>11</v>
      </c>
      <c r="C10" s="31">
        <f>'Valori assoluti'!C10*100/'Valori assoluti'!$I10</f>
        <v>50</v>
      </c>
      <c r="D10" s="31">
        <f>'Valori assoluti'!D10*100/'Valori assoluti'!$I10</f>
        <v>0</v>
      </c>
      <c r="E10" s="31">
        <f>'Valori assoluti'!E10*100/'Valori assoluti'!$I10</f>
        <v>50</v>
      </c>
      <c r="F10" s="31">
        <f>'Valori assoluti'!F10*100/'Valori assoluti'!$I10</f>
        <v>0</v>
      </c>
      <c r="G10" s="31">
        <f>'Valori assoluti'!G10*100/'Valori assoluti'!$I10</f>
        <v>0</v>
      </c>
      <c r="H10" s="31">
        <f>'Valori assoluti'!H10*100/'Valori assoluti'!$I10</f>
        <v>0</v>
      </c>
      <c r="I10" s="32">
        <f t="shared" si="0"/>
        <v>100</v>
      </c>
    </row>
    <row r="11" spans="1:9" ht="12.75">
      <c r="A11" s="18"/>
      <c r="B11" s="13" t="s">
        <v>12</v>
      </c>
      <c r="C11" s="31">
        <f>'Valori assoluti'!C11*100/'Valori assoluti'!$I11</f>
        <v>50</v>
      </c>
      <c r="D11" s="31">
        <f>'Valori assoluti'!D11*100/'Valori assoluti'!$I11</f>
        <v>0</v>
      </c>
      <c r="E11" s="31">
        <f>'Valori assoluti'!E11*100/'Valori assoluti'!$I11</f>
        <v>50</v>
      </c>
      <c r="F11" s="31">
        <f>'Valori assoluti'!F11*100/'Valori assoluti'!$I11</f>
        <v>0</v>
      </c>
      <c r="G11" s="31">
        <f>'Valori assoluti'!G11*100/'Valori assoluti'!$I11</f>
        <v>0</v>
      </c>
      <c r="H11" s="31">
        <f>'Valori assoluti'!H11*100/'Valori assoluti'!$I11</f>
        <v>0</v>
      </c>
      <c r="I11" s="32">
        <f t="shared" si="0"/>
        <v>100</v>
      </c>
    </row>
    <row r="12" spans="1:9" ht="12.75">
      <c r="A12" s="16" t="s">
        <v>13</v>
      </c>
      <c r="B12" s="17" t="s">
        <v>0</v>
      </c>
      <c r="C12" s="31">
        <f>'Valori assoluti'!C12*100/'Valori assoluti'!$I12</f>
        <v>38.028169014084504</v>
      </c>
      <c r="D12" s="31">
        <f>'Valori assoluti'!D12*100/'Valori assoluti'!$I12</f>
        <v>2.816901408450704</v>
      </c>
      <c r="E12" s="31">
        <f>'Valori assoluti'!E12*100/'Valori assoluti'!$I12</f>
        <v>56.8075117370892</v>
      </c>
      <c r="F12" s="31">
        <f>'Valori assoluti'!F12*100/'Valori assoluti'!$I12</f>
        <v>1.408450704225352</v>
      </c>
      <c r="G12" s="31">
        <f>'Valori assoluti'!G12*100/'Valori assoluti'!$I12</f>
        <v>0</v>
      </c>
      <c r="H12" s="31">
        <f>'Valori assoluti'!H12*100/'Valori assoluti'!$I12</f>
        <v>0.9389671361502347</v>
      </c>
      <c r="I12" s="32">
        <f t="shared" si="0"/>
        <v>100</v>
      </c>
    </row>
    <row r="13" spans="1:9" ht="12.75">
      <c r="A13" s="18"/>
      <c r="B13" s="13" t="s">
        <v>14</v>
      </c>
      <c r="C13" s="31">
        <f>'Valori assoluti'!C13*100/'Valori assoluti'!$I13</f>
        <v>49.09090909090909</v>
      </c>
      <c r="D13" s="31">
        <f>'Valori assoluti'!D13*100/'Valori assoluti'!$I13</f>
        <v>0</v>
      </c>
      <c r="E13" s="31">
        <f>'Valori assoluti'!E13*100/'Valori assoluti'!$I13</f>
        <v>50.90909090909091</v>
      </c>
      <c r="F13" s="31">
        <f>'Valori assoluti'!F13*100/'Valori assoluti'!$I13</f>
        <v>0</v>
      </c>
      <c r="G13" s="31">
        <f>'Valori assoluti'!G13*100/'Valori assoluti'!$I13</f>
        <v>0</v>
      </c>
      <c r="H13" s="31">
        <f>'Valori assoluti'!H13*100/'Valori assoluti'!$I13</f>
        <v>0</v>
      </c>
      <c r="I13" s="32">
        <f t="shared" si="0"/>
        <v>100</v>
      </c>
    </row>
    <row r="14" spans="1:9" ht="12.75">
      <c r="A14" s="18"/>
      <c r="B14" s="13" t="s">
        <v>15</v>
      </c>
      <c r="C14" s="31">
        <f>'Valori assoluti'!C14*100/'Valori assoluti'!$I14</f>
        <v>4</v>
      </c>
      <c r="D14" s="31">
        <f>'Valori assoluti'!D14*100/'Valori assoluti'!$I14</f>
        <v>8</v>
      </c>
      <c r="E14" s="31">
        <f>'Valori assoluti'!E14*100/'Valori assoluti'!$I14</f>
        <v>80</v>
      </c>
      <c r="F14" s="31">
        <f>'Valori assoluti'!F14*100/'Valori assoluti'!$I14</f>
        <v>4</v>
      </c>
      <c r="G14" s="31">
        <f>'Valori assoluti'!G14*100/'Valori assoluti'!$I14</f>
        <v>0</v>
      </c>
      <c r="H14" s="31">
        <f>'Valori assoluti'!H14*100/'Valori assoluti'!$I14</f>
        <v>4</v>
      </c>
      <c r="I14" s="32">
        <f t="shared" si="0"/>
        <v>100</v>
      </c>
    </row>
    <row r="15" spans="1:9" ht="12.75">
      <c r="A15" s="18"/>
      <c r="B15" s="13" t="s">
        <v>16</v>
      </c>
      <c r="C15" s="31">
        <f>'Valori assoluti'!C15*100/'Valori assoluti'!$I15</f>
        <v>0</v>
      </c>
      <c r="D15" s="31">
        <f>'Valori assoluti'!D15*100/'Valori assoluti'!$I15</f>
        <v>50</v>
      </c>
      <c r="E15" s="31">
        <f>'Valori assoluti'!E15*100/'Valori assoluti'!$I15</f>
        <v>50</v>
      </c>
      <c r="F15" s="31">
        <f>'Valori assoluti'!F15*100/'Valori assoluti'!$I15</f>
        <v>0</v>
      </c>
      <c r="G15" s="31">
        <f>'Valori assoluti'!G15*100/'Valori assoluti'!$I15</f>
        <v>0</v>
      </c>
      <c r="H15" s="31">
        <f>'Valori assoluti'!H15*100/'Valori assoluti'!$I15</f>
        <v>0</v>
      </c>
      <c r="I15" s="32">
        <f t="shared" si="0"/>
        <v>100</v>
      </c>
    </row>
    <row r="16" spans="1:9" ht="12.75">
      <c r="A16" s="18"/>
      <c r="B16" s="13" t="s">
        <v>17</v>
      </c>
      <c r="C16" s="31">
        <f>'Valori assoluti'!C16*100/'Valori assoluti'!$I16</f>
        <v>7.142857142857143</v>
      </c>
      <c r="D16" s="31">
        <f>'Valori assoluti'!D16*100/'Valori assoluti'!$I16</f>
        <v>14.285714285714286</v>
      </c>
      <c r="E16" s="31">
        <f>'Valori assoluti'!E16*100/'Valori assoluti'!$I16</f>
        <v>78.57142857142857</v>
      </c>
      <c r="F16" s="31">
        <f>'Valori assoluti'!F16*100/'Valori assoluti'!$I16</f>
        <v>0</v>
      </c>
      <c r="G16" s="31">
        <f>'Valori assoluti'!G16*100/'Valori assoluti'!$I16</f>
        <v>0</v>
      </c>
      <c r="H16" s="31">
        <f>'Valori assoluti'!H16*100/'Valori assoluti'!$I16</f>
        <v>0</v>
      </c>
      <c r="I16" s="32">
        <f t="shared" si="0"/>
        <v>100</v>
      </c>
    </row>
    <row r="17" spans="1:9" ht="12.75">
      <c r="A17" s="18"/>
      <c r="B17" s="13" t="s">
        <v>18</v>
      </c>
      <c r="C17" s="31">
        <f>'Valori assoluti'!C17*100/'Valori assoluti'!$I17</f>
        <v>45.21739130434783</v>
      </c>
      <c r="D17" s="31">
        <f>'Valori assoluti'!D17*100/'Valori assoluti'!$I17</f>
        <v>0</v>
      </c>
      <c r="E17" s="31">
        <f>'Valori assoluti'!E17*100/'Valori assoluti'!$I17</f>
        <v>52.17391304347826</v>
      </c>
      <c r="F17" s="31">
        <f>'Valori assoluti'!F17*100/'Valori assoluti'!$I17</f>
        <v>1.7391304347826086</v>
      </c>
      <c r="G17" s="31">
        <f>'Valori assoluti'!G17*100/'Valori assoluti'!$I17</f>
        <v>0</v>
      </c>
      <c r="H17" s="31">
        <f>'Valori assoluti'!H17*100/'Valori assoluti'!$I17</f>
        <v>0.8695652173913043</v>
      </c>
      <c r="I17" s="32">
        <f t="shared" si="0"/>
        <v>100</v>
      </c>
    </row>
    <row r="18" spans="1:9" ht="12.75">
      <c r="A18" s="18"/>
      <c r="B18" s="13" t="s">
        <v>19</v>
      </c>
      <c r="C18" s="31">
        <f>'Valori assoluti'!C18*100/'Valori assoluti'!$I18</f>
        <v>0</v>
      </c>
      <c r="D18" s="31">
        <f>'Valori assoluti'!D18*100/'Valori assoluti'!$I18</f>
        <v>50</v>
      </c>
      <c r="E18" s="31">
        <f>'Valori assoluti'!E18*100/'Valori assoluti'!$I18</f>
        <v>50</v>
      </c>
      <c r="F18" s="31">
        <f>'Valori assoluti'!F18*100/'Valori assoluti'!$I18</f>
        <v>0</v>
      </c>
      <c r="G18" s="31">
        <f>'Valori assoluti'!G18*100/'Valori assoluti'!$I18</f>
        <v>0</v>
      </c>
      <c r="H18" s="31">
        <f>'Valori assoluti'!H18*100/'Valori assoluti'!$I18</f>
        <v>0</v>
      </c>
      <c r="I18" s="32">
        <f t="shared" si="0"/>
        <v>100</v>
      </c>
    </row>
    <row r="19" spans="1:9" ht="12.75">
      <c r="A19" s="16" t="s">
        <v>20</v>
      </c>
      <c r="B19" s="17" t="s">
        <v>0</v>
      </c>
      <c r="C19" s="31">
        <f>'Valori assoluti'!C19*100/'Valori assoluti'!$I19</f>
        <v>25</v>
      </c>
      <c r="D19" s="31">
        <f>'Valori assoluti'!D19*100/'Valori assoluti'!$I19</f>
        <v>0</v>
      </c>
      <c r="E19" s="31">
        <f>'Valori assoluti'!E19*100/'Valori assoluti'!$I19</f>
        <v>75</v>
      </c>
      <c r="F19" s="31">
        <f>'Valori assoluti'!F19*100/'Valori assoluti'!$I19</f>
        <v>0</v>
      </c>
      <c r="G19" s="31">
        <f>'Valori assoluti'!G19*100/'Valori assoluti'!$I19</f>
        <v>0</v>
      </c>
      <c r="H19" s="31">
        <f>'Valori assoluti'!H19*100/'Valori assoluti'!$I19</f>
        <v>0</v>
      </c>
      <c r="I19" s="32">
        <f t="shared" si="0"/>
        <v>100</v>
      </c>
    </row>
    <row r="20" spans="1:9" ht="12.75">
      <c r="A20" s="18"/>
      <c r="B20" s="13" t="s">
        <v>21</v>
      </c>
      <c r="C20" s="31">
        <f>'Valori assoluti'!C20*100/'Valori assoluti'!$I20</f>
        <v>25</v>
      </c>
      <c r="D20" s="31">
        <f>'Valori assoluti'!D20*100/'Valori assoluti'!$I20</f>
        <v>0</v>
      </c>
      <c r="E20" s="31">
        <f>'Valori assoluti'!E20*100/'Valori assoluti'!$I20</f>
        <v>75</v>
      </c>
      <c r="F20" s="31">
        <f>'Valori assoluti'!F20*100/'Valori assoluti'!$I20</f>
        <v>0</v>
      </c>
      <c r="G20" s="31">
        <f>'Valori assoluti'!G20*100/'Valori assoluti'!$I20</f>
        <v>0</v>
      </c>
      <c r="H20" s="31">
        <f>'Valori assoluti'!H20*100/'Valori assoluti'!$I20</f>
        <v>0</v>
      </c>
      <c r="I20" s="32">
        <f t="shared" si="0"/>
        <v>100</v>
      </c>
    </row>
    <row r="21" spans="1:9" ht="12.75">
      <c r="A21" s="16" t="s">
        <v>22</v>
      </c>
      <c r="B21" s="17" t="s">
        <v>0</v>
      </c>
      <c r="C21" s="31">
        <f>'Valori assoluti'!C21*100/'Valori assoluti'!$I21</f>
        <v>45.37313432835821</v>
      </c>
      <c r="D21" s="31">
        <f>'Valori assoluti'!D21*100/'Valori assoluti'!$I21</f>
        <v>4.676616915422885</v>
      </c>
      <c r="E21" s="31">
        <f>'Valori assoluti'!E21*100/'Valori assoluti'!$I21</f>
        <v>43.18407960199005</v>
      </c>
      <c r="F21" s="31">
        <f>'Valori assoluti'!F21*100/'Valori assoluti'!$I21</f>
        <v>3.781094527363184</v>
      </c>
      <c r="G21" s="31">
        <f>'Valori assoluti'!G21*100/'Valori assoluti'!$I21</f>
        <v>0.19900497512437812</v>
      </c>
      <c r="H21" s="31">
        <f>'Valori assoluti'!H21*100/'Valori assoluti'!$I21</f>
        <v>2.7860696517412937</v>
      </c>
      <c r="I21" s="32">
        <f t="shared" si="0"/>
        <v>100</v>
      </c>
    </row>
    <row r="22" spans="1:9" ht="12.75">
      <c r="A22" s="18"/>
      <c r="B22" s="13" t="s">
        <v>23</v>
      </c>
      <c r="C22" s="31">
        <f>'Valori assoluti'!C22*100/'Valori assoluti'!$I22</f>
        <v>22.77227722772277</v>
      </c>
      <c r="D22" s="31">
        <f>'Valori assoluti'!D22*100/'Valori assoluti'!$I22</f>
        <v>10.891089108910892</v>
      </c>
      <c r="E22" s="31">
        <f>'Valori assoluti'!E22*100/'Valori assoluti'!$I22</f>
        <v>57.42574257425743</v>
      </c>
      <c r="F22" s="31">
        <f>'Valori assoluti'!F22*100/'Valori assoluti'!$I22</f>
        <v>7.920792079207921</v>
      </c>
      <c r="G22" s="31">
        <f>'Valori assoluti'!G22*100/'Valori assoluti'!$I22</f>
        <v>0</v>
      </c>
      <c r="H22" s="31">
        <f>'Valori assoluti'!H22*100/'Valori assoluti'!$I22</f>
        <v>0.9900990099009901</v>
      </c>
      <c r="I22" s="32">
        <f t="shared" si="0"/>
        <v>100.00000000000001</v>
      </c>
    </row>
    <row r="23" spans="1:9" ht="12.75">
      <c r="A23" s="18"/>
      <c r="B23" s="13" t="s">
        <v>24</v>
      </c>
      <c r="C23" s="31">
        <f>'Valori assoluti'!C23*100/'Valori assoluti'!$I23</f>
        <v>16.666666666666668</v>
      </c>
      <c r="D23" s="31">
        <f>'Valori assoluti'!D23*100/'Valori assoluti'!$I23</f>
        <v>0</v>
      </c>
      <c r="E23" s="31">
        <f>'Valori assoluti'!E23*100/'Valori assoluti'!$I23</f>
        <v>66.66666666666667</v>
      </c>
      <c r="F23" s="31">
        <f>'Valori assoluti'!F23*100/'Valori assoluti'!$I23</f>
        <v>0</v>
      </c>
      <c r="G23" s="31">
        <f>'Valori assoluti'!G23*100/'Valori assoluti'!$I23</f>
        <v>0</v>
      </c>
      <c r="H23" s="31">
        <f>'Valori assoluti'!H23*100/'Valori assoluti'!$I23</f>
        <v>16.666666666666668</v>
      </c>
      <c r="I23" s="32">
        <f t="shared" si="0"/>
        <v>100.00000000000001</v>
      </c>
    </row>
    <row r="24" spans="1:9" ht="12.75">
      <c r="A24" s="18"/>
      <c r="B24" s="13" t="s">
        <v>25</v>
      </c>
      <c r="C24" s="31">
        <f>'Valori assoluti'!C24*100/'Valori assoluti'!$I24</f>
        <v>30</v>
      </c>
      <c r="D24" s="31">
        <f>'Valori assoluti'!D24*100/'Valori assoluti'!$I24</f>
        <v>0</v>
      </c>
      <c r="E24" s="31">
        <f>'Valori assoluti'!E24*100/'Valori assoluti'!$I24</f>
        <v>65</v>
      </c>
      <c r="F24" s="31">
        <f>'Valori assoluti'!F24*100/'Valori assoluti'!$I24</f>
        <v>0</v>
      </c>
      <c r="G24" s="31">
        <f>'Valori assoluti'!G24*100/'Valori assoluti'!$I24</f>
        <v>0</v>
      </c>
      <c r="H24" s="31">
        <f>'Valori assoluti'!H24*100/'Valori assoluti'!$I24</f>
        <v>5</v>
      </c>
      <c r="I24" s="32">
        <f t="shared" si="0"/>
        <v>100</v>
      </c>
    </row>
    <row r="25" spans="1:9" ht="12.75">
      <c r="A25" s="18"/>
      <c r="B25" s="13" t="s">
        <v>26</v>
      </c>
      <c r="C25" s="31">
        <f>'Valori assoluti'!C25*100/'Valori assoluti'!$I25</f>
        <v>14.457831325301205</v>
      </c>
      <c r="D25" s="31">
        <f>'Valori assoluti'!D25*100/'Valori assoluti'!$I25</f>
        <v>4.819277108433735</v>
      </c>
      <c r="E25" s="31">
        <f>'Valori assoluti'!E25*100/'Valori assoluti'!$I25</f>
        <v>67.46987951807229</v>
      </c>
      <c r="F25" s="31">
        <f>'Valori assoluti'!F25*100/'Valori assoluti'!$I25</f>
        <v>2.4096385542168677</v>
      </c>
      <c r="G25" s="31">
        <f>'Valori assoluti'!G25*100/'Valori assoluti'!$I25</f>
        <v>0</v>
      </c>
      <c r="H25" s="31">
        <f>'Valori assoluti'!H25*100/'Valori assoluti'!$I25</f>
        <v>10.843373493975903</v>
      </c>
      <c r="I25" s="32">
        <f t="shared" si="0"/>
        <v>100</v>
      </c>
    </row>
    <row r="26" spans="1:9" ht="12.75">
      <c r="A26" s="18"/>
      <c r="B26" s="13" t="s">
        <v>27</v>
      </c>
      <c r="C26" s="31">
        <f>'Valori assoluti'!C26*100/'Valori assoluti'!$I26</f>
        <v>45.45454545454545</v>
      </c>
      <c r="D26" s="31">
        <f>'Valori assoluti'!D26*100/'Valori assoluti'!$I26</f>
        <v>2.840909090909091</v>
      </c>
      <c r="E26" s="31">
        <f>'Valori assoluti'!E26*100/'Valori assoluti'!$I26</f>
        <v>46.59090909090909</v>
      </c>
      <c r="F26" s="31">
        <f>'Valori assoluti'!F26*100/'Valori assoluti'!$I26</f>
        <v>1.7045454545454546</v>
      </c>
      <c r="G26" s="31">
        <f>'Valori assoluti'!G26*100/'Valori assoluti'!$I26</f>
        <v>0</v>
      </c>
      <c r="H26" s="31">
        <f>'Valori assoluti'!H26*100/'Valori assoluti'!$I26</f>
        <v>3.409090909090909</v>
      </c>
      <c r="I26" s="32">
        <f t="shared" si="0"/>
        <v>100</v>
      </c>
    </row>
    <row r="27" spans="1:9" ht="12.75">
      <c r="A27" s="18"/>
      <c r="B27" s="13" t="s">
        <v>28</v>
      </c>
      <c r="C27" s="31">
        <f>'Valori assoluti'!C27*100/'Valori assoluti'!$I27</f>
        <v>54.32300163132137</v>
      </c>
      <c r="D27" s="31">
        <f>'Valori assoluti'!D27*100/'Valori assoluti'!$I27</f>
        <v>4.404567699836868</v>
      </c>
      <c r="E27" s="31">
        <f>'Valori assoluti'!E27*100/'Valori assoluti'!$I27</f>
        <v>35.39967373572594</v>
      </c>
      <c r="F27" s="31">
        <f>'Valori assoluti'!F27*100/'Valori assoluti'!$I27</f>
        <v>4.078303425774878</v>
      </c>
      <c r="G27" s="31">
        <f>'Valori assoluti'!G27*100/'Valori assoluti'!$I27</f>
        <v>0.3262642740619902</v>
      </c>
      <c r="H27" s="31">
        <f>'Valori assoluti'!H27*100/'Valori assoluti'!$I27</f>
        <v>1.468189233278956</v>
      </c>
      <c r="I27" s="32">
        <f t="shared" si="0"/>
        <v>100</v>
      </c>
    </row>
    <row r="28" spans="1:9" ht="12.75">
      <c r="A28" s="16" t="s">
        <v>29</v>
      </c>
      <c r="B28" s="17" t="s">
        <v>0</v>
      </c>
      <c r="C28" s="31">
        <f>'Valori assoluti'!C28*100/'Valori assoluti'!$I28</f>
        <v>14.285714285714286</v>
      </c>
      <c r="D28" s="31">
        <f>'Valori assoluti'!D28*100/'Valori assoluti'!$I28</f>
        <v>0</v>
      </c>
      <c r="E28" s="31">
        <f>'Valori assoluti'!E28*100/'Valori assoluti'!$I28</f>
        <v>71.42857142857143</v>
      </c>
      <c r="F28" s="31">
        <f>'Valori assoluti'!F28*100/'Valori assoluti'!$I28</f>
        <v>0</v>
      </c>
      <c r="G28" s="31">
        <f>'Valori assoluti'!G28*100/'Valori assoluti'!$I28</f>
        <v>0</v>
      </c>
      <c r="H28" s="31">
        <f>'Valori assoluti'!H28*100/'Valori assoluti'!$I28</f>
        <v>14.285714285714286</v>
      </c>
      <c r="I28" s="32">
        <f t="shared" si="0"/>
        <v>100.00000000000001</v>
      </c>
    </row>
    <row r="29" spans="1:9" ht="12.75">
      <c r="A29" s="18"/>
      <c r="B29" s="13" t="s">
        <v>30</v>
      </c>
      <c r="C29" s="31">
        <f>'Valori assoluti'!C29*100/'Valori assoluti'!$I29</f>
        <v>0</v>
      </c>
      <c r="D29" s="31">
        <f>'Valori assoluti'!D29*100/'Valori assoluti'!$I29</f>
        <v>0</v>
      </c>
      <c r="E29" s="31">
        <f>'Valori assoluti'!E29*100/'Valori assoluti'!$I29</f>
        <v>100</v>
      </c>
      <c r="F29" s="31">
        <f>'Valori assoluti'!F29*100/'Valori assoluti'!$I29</f>
        <v>0</v>
      </c>
      <c r="G29" s="31">
        <f>'Valori assoluti'!G29*100/'Valori assoluti'!$I29</f>
        <v>0</v>
      </c>
      <c r="H29" s="31">
        <f>'Valori assoluti'!H29*100/'Valori assoluti'!$I29</f>
        <v>0</v>
      </c>
      <c r="I29" s="32">
        <f t="shared" si="0"/>
        <v>100</v>
      </c>
    </row>
    <row r="30" spans="1:9" ht="12.75">
      <c r="A30" s="18"/>
      <c r="B30" s="13" t="s">
        <v>31</v>
      </c>
      <c r="C30" s="31">
        <f>'Valori assoluti'!C30*100/'Valori assoluti'!$I30</f>
        <v>0</v>
      </c>
      <c r="D30" s="31">
        <f>'Valori assoluti'!D30*100/'Valori assoluti'!$I30</f>
        <v>0</v>
      </c>
      <c r="E30" s="31">
        <f>'Valori assoluti'!E30*100/'Valori assoluti'!$I30</f>
        <v>80</v>
      </c>
      <c r="F30" s="31">
        <f>'Valori assoluti'!F30*100/'Valori assoluti'!$I30</f>
        <v>0</v>
      </c>
      <c r="G30" s="31">
        <f>'Valori assoluti'!G30*100/'Valori assoluti'!$I30</f>
        <v>0</v>
      </c>
      <c r="H30" s="31">
        <f>'Valori assoluti'!H30*100/'Valori assoluti'!$I30</f>
        <v>20</v>
      </c>
      <c r="I30" s="32">
        <f t="shared" si="0"/>
        <v>100</v>
      </c>
    </row>
    <row r="31" spans="1:9" ht="12.75">
      <c r="A31" s="18"/>
      <c r="B31" s="13" t="s">
        <v>32</v>
      </c>
      <c r="C31" s="31">
        <f>'Valori assoluti'!C31*100/'Valori assoluti'!$I31</f>
        <v>100</v>
      </c>
      <c r="D31" s="31">
        <f>'Valori assoluti'!D31*100/'Valori assoluti'!$I31</f>
        <v>0</v>
      </c>
      <c r="E31" s="31">
        <f>'Valori assoluti'!E31*100/'Valori assoluti'!$I31</f>
        <v>0</v>
      </c>
      <c r="F31" s="31">
        <f>'Valori assoluti'!F31*100/'Valori assoluti'!$I31</f>
        <v>0</v>
      </c>
      <c r="G31" s="31">
        <f>'Valori assoluti'!G31*100/'Valori assoluti'!$I31</f>
        <v>0</v>
      </c>
      <c r="H31" s="31">
        <f>'Valori assoluti'!H31*100/'Valori assoluti'!$I31</f>
        <v>0</v>
      </c>
      <c r="I31" s="32">
        <f t="shared" si="0"/>
        <v>100</v>
      </c>
    </row>
    <row r="32" spans="1:9" ht="12.75">
      <c r="A32" s="16" t="s">
        <v>33</v>
      </c>
      <c r="B32" s="17" t="s">
        <v>0</v>
      </c>
      <c r="C32" s="31">
        <f>'Valori assoluti'!C32*100/'Valori assoluti'!$I32</f>
        <v>6.25</v>
      </c>
      <c r="D32" s="31">
        <f>'Valori assoluti'!D32*100/'Valori assoluti'!$I32</f>
        <v>0</v>
      </c>
      <c r="E32" s="31">
        <f>'Valori assoluti'!E32*100/'Valori assoluti'!$I32</f>
        <v>93.75</v>
      </c>
      <c r="F32" s="31">
        <f>'Valori assoluti'!F32*100/'Valori assoluti'!$I32</f>
        <v>0</v>
      </c>
      <c r="G32" s="31">
        <f>'Valori assoluti'!G32*100/'Valori assoluti'!$I32</f>
        <v>0</v>
      </c>
      <c r="H32" s="31">
        <f>'Valori assoluti'!H32*100/'Valori assoluti'!$I32</f>
        <v>0</v>
      </c>
      <c r="I32" s="32">
        <f t="shared" si="0"/>
        <v>100</v>
      </c>
    </row>
    <row r="33" spans="1:9" ht="12.75">
      <c r="A33" s="18"/>
      <c r="B33" s="13" t="s">
        <v>34</v>
      </c>
      <c r="C33" s="31">
        <f>'Valori assoluti'!C33*100/'Valori assoluti'!$I33</f>
        <v>14.285714285714286</v>
      </c>
      <c r="D33" s="31">
        <f>'Valori assoluti'!D33*100/'Valori assoluti'!$I33</f>
        <v>0</v>
      </c>
      <c r="E33" s="31">
        <f>'Valori assoluti'!E33*100/'Valori assoluti'!$I33</f>
        <v>85.71428571428571</v>
      </c>
      <c r="F33" s="31">
        <f>'Valori assoluti'!F33*100/'Valori assoluti'!$I33</f>
        <v>0</v>
      </c>
      <c r="G33" s="31">
        <f>'Valori assoluti'!G33*100/'Valori assoluti'!$I33</f>
        <v>0</v>
      </c>
      <c r="H33" s="31">
        <f>'Valori assoluti'!H33*100/'Valori assoluti'!$I33</f>
        <v>0</v>
      </c>
      <c r="I33" s="32">
        <f t="shared" si="0"/>
        <v>100</v>
      </c>
    </row>
    <row r="34" spans="1:9" ht="12.75">
      <c r="A34" s="18"/>
      <c r="B34" s="13" t="s">
        <v>35</v>
      </c>
      <c r="C34" s="31">
        <f>'Valori assoluti'!C34*100/'Valori assoluti'!$I34</f>
        <v>0</v>
      </c>
      <c r="D34" s="31">
        <f>'Valori assoluti'!D34*100/'Valori assoluti'!$I34</f>
        <v>0</v>
      </c>
      <c r="E34" s="31">
        <f>'Valori assoluti'!E34*100/'Valori assoluti'!$I34</f>
        <v>100</v>
      </c>
      <c r="F34" s="31">
        <f>'Valori assoluti'!F34*100/'Valori assoluti'!$I34</f>
        <v>0</v>
      </c>
      <c r="G34" s="31">
        <f>'Valori assoluti'!G34*100/'Valori assoluti'!$I34</f>
        <v>0</v>
      </c>
      <c r="H34" s="31">
        <f>'Valori assoluti'!H34*100/'Valori assoluti'!$I34</f>
        <v>0</v>
      </c>
      <c r="I34" s="32">
        <f t="shared" si="0"/>
        <v>100</v>
      </c>
    </row>
    <row r="35" spans="1:9" ht="12.75">
      <c r="A35" s="16" t="s">
        <v>36</v>
      </c>
      <c r="B35" s="17" t="s">
        <v>0</v>
      </c>
      <c r="C35" s="31">
        <f>'Valori assoluti'!C35*100/'Valori assoluti'!$I35</f>
        <v>4.796751623866827</v>
      </c>
      <c r="D35" s="31">
        <f>'Valori assoluti'!D35*100/'Valori assoluti'!$I35</f>
        <v>15.491464660417483</v>
      </c>
      <c r="E35" s="31">
        <f>'Valori assoluti'!E35*100/'Valori assoluti'!$I35</f>
        <v>51.671410306655446</v>
      </c>
      <c r="F35" s="31">
        <f>'Valori assoluti'!F35*100/'Valori assoluti'!$I35</f>
        <v>3.4077110384395457</v>
      </c>
      <c r="G35" s="31">
        <f>'Valori assoluti'!G35*100/'Valori assoluti'!$I35</f>
        <v>12.266217787686239</v>
      </c>
      <c r="H35" s="31">
        <f>'Valori assoluti'!H35*100/'Valori assoluti'!$I35</f>
        <v>12.366444582934461</v>
      </c>
      <c r="I35" s="32">
        <f t="shared" si="0"/>
        <v>100.00000000000001</v>
      </c>
    </row>
    <row r="36" spans="1:9" ht="12.75">
      <c r="A36" s="18"/>
      <c r="B36" s="13" t="s">
        <v>37</v>
      </c>
      <c r="C36" s="31">
        <f>'Valori assoluti'!C36*100/'Valori assoluti'!$I36</f>
        <v>44.5945945945946</v>
      </c>
      <c r="D36" s="31">
        <f>'Valori assoluti'!D36*100/'Valori assoluti'!$I36</f>
        <v>6.756756756756757</v>
      </c>
      <c r="E36" s="31">
        <f>'Valori assoluti'!E36*100/'Valori assoluti'!$I36</f>
        <v>45.945945945945944</v>
      </c>
      <c r="F36" s="31">
        <f>'Valori assoluti'!F36*100/'Valori assoluti'!$I36</f>
        <v>1.3513513513513513</v>
      </c>
      <c r="G36" s="31">
        <f>'Valori assoluti'!G36*100/'Valori assoluti'!$I36</f>
        <v>0</v>
      </c>
      <c r="H36" s="31">
        <f>'Valori assoluti'!H36*100/'Valori assoluti'!$I36</f>
        <v>1.3513513513513513</v>
      </c>
      <c r="I36" s="32">
        <f t="shared" si="0"/>
        <v>100</v>
      </c>
    </row>
    <row r="37" spans="1:9" ht="12.75">
      <c r="A37" s="18"/>
      <c r="B37" s="13" t="s">
        <v>38</v>
      </c>
      <c r="C37" s="31">
        <f>'Valori assoluti'!C37*100/'Valori assoluti'!$I37</f>
        <v>58.156028368794324</v>
      </c>
      <c r="D37" s="31">
        <f>'Valori assoluti'!D37*100/'Valori assoluti'!$I37</f>
        <v>2.8368794326241136</v>
      </c>
      <c r="E37" s="31">
        <f>'Valori assoluti'!E37*100/'Valori assoluti'!$I37</f>
        <v>35.46099290780142</v>
      </c>
      <c r="F37" s="31">
        <f>'Valori assoluti'!F37*100/'Valori assoluti'!$I37</f>
        <v>1.7730496453900708</v>
      </c>
      <c r="G37" s="31">
        <f>'Valori assoluti'!G37*100/'Valori assoluti'!$I37</f>
        <v>1.0638297872340425</v>
      </c>
      <c r="H37" s="31">
        <f>'Valori assoluti'!H37*100/'Valori assoluti'!$I37</f>
        <v>0.7092198581560284</v>
      </c>
      <c r="I37" s="32">
        <f t="shared" si="0"/>
        <v>100</v>
      </c>
    </row>
    <row r="38" spans="1:9" ht="12.75">
      <c r="A38" s="18"/>
      <c r="B38" s="13" t="s">
        <v>39</v>
      </c>
      <c r="C38" s="31">
        <f>'Valori assoluti'!C38*100/'Valori assoluti'!$I38</f>
        <v>51.102204408817634</v>
      </c>
      <c r="D38" s="31">
        <f>'Valori assoluti'!D38*100/'Valori assoluti'!$I38</f>
        <v>1.002004008016032</v>
      </c>
      <c r="E38" s="31">
        <f>'Valori assoluti'!E38*100/'Valori assoluti'!$I38</f>
        <v>44.28857715430862</v>
      </c>
      <c r="F38" s="31">
        <f>'Valori assoluti'!F38*100/'Valori assoluti'!$I38</f>
        <v>1.6032064128256514</v>
      </c>
      <c r="G38" s="31">
        <f>'Valori assoluti'!G38*100/'Valori assoluti'!$I38</f>
        <v>0</v>
      </c>
      <c r="H38" s="31">
        <f>'Valori assoluti'!H38*100/'Valori assoluti'!$I38</f>
        <v>2.004008016032064</v>
      </c>
      <c r="I38" s="32">
        <f t="shared" si="0"/>
        <v>100</v>
      </c>
    </row>
    <row r="39" spans="1:9" ht="12.75">
      <c r="A39" s="18"/>
      <c r="B39" s="13" t="s">
        <v>40</v>
      </c>
      <c r="C39" s="31">
        <f>'Valori assoluti'!C39*100/'Valori assoluti'!$I39</f>
        <v>24.672825250192457</v>
      </c>
      <c r="D39" s="31">
        <f>'Valori assoluti'!D39*100/'Valori assoluti'!$I39</f>
        <v>5.8891454965357966</v>
      </c>
      <c r="E39" s="31">
        <f>'Valori assoluti'!E39*100/'Valori assoluti'!$I39</f>
        <v>64.51116243264049</v>
      </c>
      <c r="F39" s="31">
        <f>'Valori assoluti'!F39*100/'Valori assoluti'!$I39</f>
        <v>3.1562740569668977</v>
      </c>
      <c r="G39" s="31">
        <f>'Valori assoluti'!G39*100/'Valori assoluti'!$I39</f>
        <v>1.1162432640492688</v>
      </c>
      <c r="H39" s="31">
        <f>'Valori assoluti'!H39*100/'Valori assoluti'!$I39</f>
        <v>0.6543494996150885</v>
      </c>
      <c r="I39" s="32">
        <f t="shared" si="0"/>
        <v>100</v>
      </c>
    </row>
    <row r="40" spans="1:9" ht="12.75">
      <c r="A40" s="18"/>
      <c r="B40" s="13" t="s">
        <v>41</v>
      </c>
      <c r="C40" s="31">
        <f>'Valori assoluti'!C40*100/'Valori assoluti'!$I40</f>
        <v>2.4566503997508047</v>
      </c>
      <c r="D40" s="31">
        <f>'Valori assoluti'!D40*100/'Valori assoluti'!$I40</f>
        <v>16.284913300799502</v>
      </c>
      <c r="E40" s="31">
        <f>'Valori assoluti'!E40*100/'Valori assoluti'!$I40</f>
        <v>51.4332191188177</v>
      </c>
      <c r="F40" s="31">
        <f>'Valori assoluti'!F40*100/'Valori assoluti'!$I40</f>
        <v>3.3959782646315717</v>
      </c>
      <c r="G40" s="31">
        <f>'Valori assoluti'!G40*100/'Valori assoluti'!$I40</f>
        <v>13.17689405738414</v>
      </c>
      <c r="H40" s="31">
        <f>'Valori assoluti'!H40*100/'Valori assoluti'!$I40</f>
        <v>13.252344858616274</v>
      </c>
      <c r="I40" s="32">
        <f aca="true" t="shared" si="1" ref="I40:I71">SUM(C40:H40)</f>
        <v>99.99999999999999</v>
      </c>
    </row>
    <row r="41" spans="1:9" ht="12.75">
      <c r="A41" s="18"/>
      <c r="B41" s="13" t="s">
        <v>42</v>
      </c>
      <c r="C41" s="31">
        <f>'Valori assoluti'!C41*100/'Valori assoluti'!$I41</f>
        <v>24.05446293494705</v>
      </c>
      <c r="D41" s="31">
        <f>'Valori assoluti'!D41*100/'Valori assoluti'!$I41</f>
        <v>7.931705208558461</v>
      </c>
      <c r="E41" s="31">
        <f>'Valori assoluti'!E41*100/'Valori assoluti'!$I41</f>
        <v>61.27080181543116</v>
      </c>
      <c r="F41" s="31">
        <f>'Valori assoluti'!F41*100/'Valori assoluti'!$I41</f>
        <v>5.208558461205965</v>
      </c>
      <c r="G41" s="31">
        <f>'Valori assoluti'!G41*100/'Valori assoluti'!$I41</f>
        <v>0.38902096390749946</v>
      </c>
      <c r="H41" s="31">
        <f>'Valori assoluti'!H41*100/'Valori assoluti'!$I41</f>
        <v>1.1454506159498594</v>
      </c>
      <c r="I41" s="32">
        <f t="shared" si="1"/>
        <v>100</v>
      </c>
    </row>
    <row r="42" spans="1:9" ht="12.75">
      <c r="A42" s="18"/>
      <c r="B42" s="13" t="s">
        <v>43</v>
      </c>
      <c r="C42" s="31">
        <f>'Valori assoluti'!C42*100/'Valori assoluti'!$I42</f>
        <v>49.33564413633738</v>
      </c>
      <c r="D42" s="31">
        <f>'Valori assoluti'!D42*100/'Valori assoluti'!$I42</f>
        <v>2.19526285384171</v>
      </c>
      <c r="E42" s="31">
        <f>'Valori assoluti'!E42*100/'Valori assoluti'!$I42</f>
        <v>45.58058925476603</v>
      </c>
      <c r="F42" s="31">
        <f>'Valori assoluti'!F42*100/'Valori assoluti'!$I42</f>
        <v>2.079722703639515</v>
      </c>
      <c r="G42" s="31">
        <f>'Valori assoluti'!G42*100/'Valori assoluti'!$I42</f>
        <v>0.1733102253032929</v>
      </c>
      <c r="H42" s="31">
        <f>'Valori assoluti'!H42*100/'Valori assoluti'!$I42</f>
        <v>0.635470826112074</v>
      </c>
      <c r="I42" s="32">
        <f t="shared" si="1"/>
        <v>100.00000000000001</v>
      </c>
    </row>
    <row r="43" spans="1:9" ht="12.75">
      <c r="A43" s="18"/>
      <c r="B43" s="13" t="s">
        <v>44</v>
      </c>
      <c r="C43" s="31">
        <f>'Valori assoluti'!C43*100/'Valori assoluti'!$I43</f>
        <v>61.20331950207469</v>
      </c>
      <c r="D43" s="31">
        <f>'Valori assoluti'!D43*100/'Valori assoluti'!$I43</f>
        <v>0.8298755186721992</v>
      </c>
      <c r="E43" s="31">
        <f>'Valori assoluti'!E43*100/'Valori assoluti'!$I43</f>
        <v>35.16597510373444</v>
      </c>
      <c r="F43" s="31">
        <f>'Valori assoluti'!F43*100/'Valori assoluti'!$I43</f>
        <v>1.8672199170124482</v>
      </c>
      <c r="G43" s="31">
        <f>'Valori assoluti'!G43*100/'Valori assoluti'!$I43</f>
        <v>0.3112033195020747</v>
      </c>
      <c r="H43" s="31">
        <f>'Valori assoluti'!H43*100/'Valori assoluti'!$I43</f>
        <v>0.6224066390041494</v>
      </c>
      <c r="I43" s="32">
        <f t="shared" si="1"/>
        <v>100</v>
      </c>
    </row>
    <row r="44" spans="1:9" ht="12.75">
      <c r="A44" s="18"/>
      <c r="B44" s="13" t="s">
        <v>45</v>
      </c>
      <c r="C44" s="31">
        <f>'Valori assoluti'!C44*100/'Valori assoluti'!$I44</f>
        <v>65.6019656019656</v>
      </c>
      <c r="D44" s="31">
        <f>'Valori assoluti'!D44*100/'Valori assoluti'!$I44</f>
        <v>0.4914004914004914</v>
      </c>
      <c r="E44" s="31">
        <f>'Valori assoluti'!E44*100/'Valori assoluti'!$I44</f>
        <v>31.44963144963145</v>
      </c>
      <c r="F44" s="31">
        <f>'Valori assoluti'!F44*100/'Valori assoluti'!$I44</f>
        <v>1.71990171990172</v>
      </c>
      <c r="G44" s="31">
        <f>'Valori assoluti'!G44*100/'Valori assoluti'!$I44</f>
        <v>0</v>
      </c>
      <c r="H44" s="31">
        <f>'Valori assoluti'!H44*100/'Valori assoluti'!$I44</f>
        <v>0.7371007371007371</v>
      </c>
      <c r="I44" s="32">
        <f t="shared" si="1"/>
        <v>100</v>
      </c>
    </row>
    <row r="45" spans="1:9" ht="12.75">
      <c r="A45" s="16" t="s">
        <v>46</v>
      </c>
      <c r="B45" s="17" t="s">
        <v>0</v>
      </c>
      <c r="C45" s="31">
        <f>'Valori assoluti'!C45*100/'Valori assoluti'!$I45</f>
        <v>57.142857142857146</v>
      </c>
      <c r="D45" s="31">
        <f>'Valori assoluti'!D45*100/'Valori assoluti'!$I45</f>
        <v>4.615384615384615</v>
      </c>
      <c r="E45" s="31">
        <f>'Valori assoluti'!E45*100/'Valori assoluti'!$I45</f>
        <v>34.505494505494504</v>
      </c>
      <c r="F45" s="31">
        <f>'Valori assoluti'!F45*100/'Valori assoluti'!$I45</f>
        <v>2.6373626373626373</v>
      </c>
      <c r="G45" s="31">
        <f>'Valori assoluti'!G45*100/'Valori assoluti'!$I45</f>
        <v>0.43956043956043955</v>
      </c>
      <c r="H45" s="31">
        <f>'Valori assoluti'!H45*100/'Valori assoluti'!$I45</f>
        <v>0.6593406593406593</v>
      </c>
      <c r="I45" s="32">
        <f t="shared" si="1"/>
        <v>100</v>
      </c>
    </row>
    <row r="46" spans="1:9" ht="12.75">
      <c r="A46" s="18"/>
      <c r="B46" s="13" t="s">
        <v>47</v>
      </c>
      <c r="C46" s="31">
        <f>'Valori assoluti'!C46*100/'Valori assoluti'!$I46</f>
        <v>0</v>
      </c>
      <c r="D46" s="31">
        <f>'Valori assoluti'!D46*100/'Valori assoluti'!$I46</f>
        <v>0</v>
      </c>
      <c r="E46" s="31">
        <f>'Valori assoluti'!E46*100/'Valori assoluti'!$I46</f>
        <v>92.85714285714286</v>
      </c>
      <c r="F46" s="31">
        <f>'Valori assoluti'!F46*100/'Valori assoluti'!$I46</f>
        <v>7.142857142857143</v>
      </c>
      <c r="G46" s="31">
        <f>'Valori assoluti'!G46*100/'Valori assoluti'!$I46</f>
        <v>0</v>
      </c>
      <c r="H46" s="31">
        <f>'Valori assoluti'!H46*100/'Valori assoluti'!$I46</f>
        <v>0</v>
      </c>
      <c r="I46" s="32">
        <f t="shared" si="1"/>
        <v>100</v>
      </c>
    </row>
    <row r="47" spans="1:9" ht="12.75">
      <c r="A47" s="18"/>
      <c r="B47" s="13" t="s">
        <v>48</v>
      </c>
      <c r="C47" s="31">
        <f>'Valori assoluti'!C47*100/'Valori assoluti'!$I47</f>
        <v>25</v>
      </c>
      <c r="D47" s="31">
        <f>'Valori assoluti'!D47*100/'Valori assoluti'!$I47</f>
        <v>31.25</v>
      </c>
      <c r="E47" s="31">
        <f>'Valori assoluti'!E47*100/'Valori assoluti'!$I47</f>
        <v>37.5</v>
      </c>
      <c r="F47" s="31">
        <f>'Valori assoluti'!F47*100/'Valori assoluti'!$I47</f>
        <v>0</v>
      </c>
      <c r="G47" s="31">
        <f>'Valori assoluti'!G47*100/'Valori assoluti'!$I47</f>
        <v>0</v>
      </c>
      <c r="H47" s="31">
        <f>'Valori assoluti'!H47*100/'Valori assoluti'!$I47</f>
        <v>6.25</v>
      </c>
      <c r="I47" s="32">
        <f t="shared" si="1"/>
        <v>100</v>
      </c>
    </row>
    <row r="48" spans="1:9" ht="12.75">
      <c r="A48" s="18"/>
      <c r="B48" s="13" t="s">
        <v>49</v>
      </c>
      <c r="C48" s="31">
        <f>'Valori assoluti'!C48*100/'Valori assoluti'!$I48</f>
        <v>59.61538461538461</v>
      </c>
      <c r="D48" s="31">
        <f>'Valori assoluti'!D48*100/'Valori assoluti'!$I48</f>
        <v>3.8461538461538463</v>
      </c>
      <c r="E48" s="31">
        <f>'Valori assoluti'!E48*100/'Valori assoluti'!$I48</f>
        <v>36.53846153846154</v>
      </c>
      <c r="F48" s="31">
        <f>'Valori assoluti'!F48*100/'Valori assoluti'!$I48</f>
        <v>0</v>
      </c>
      <c r="G48" s="31">
        <f>'Valori assoluti'!G48*100/'Valori assoluti'!$I48</f>
        <v>0</v>
      </c>
      <c r="H48" s="31">
        <f>'Valori assoluti'!H48*100/'Valori assoluti'!$I48</f>
        <v>0</v>
      </c>
      <c r="I48" s="32">
        <f t="shared" si="1"/>
        <v>100</v>
      </c>
    </row>
    <row r="49" spans="1:9" ht="12.75">
      <c r="A49" s="18"/>
      <c r="B49" s="13" t="s">
        <v>50</v>
      </c>
      <c r="C49" s="31">
        <f>'Valori assoluti'!C49*100/'Valori assoluti'!$I49</f>
        <v>66.8103448275862</v>
      </c>
      <c r="D49" s="31">
        <f>'Valori assoluti'!D49*100/'Valori assoluti'!$I49</f>
        <v>3.0172413793103448</v>
      </c>
      <c r="E49" s="31">
        <f>'Valori assoluti'!E49*100/'Valori assoluti'!$I49</f>
        <v>25.862068965517242</v>
      </c>
      <c r="F49" s="31">
        <f>'Valori assoluti'!F49*100/'Valori assoluti'!$I49</f>
        <v>3.0172413793103448</v>
      </c>
      <c r="G49" s="31">
        <f>'Valori assoluti'!G49*100/'Valori assoluti'!$I49</f>
        <v>0.8620689655172413</v>
      </c>
      <c r="H49" s="31">
        <f>'Valori assoluti'!H49*100/'Valori assoluti'!$I49</f>
        <v>0.43103448275862066</v>
      </c>
      <c r="I49" s="32">
        <f t="shared" si="1"/>
        <v>100</v>
      </c>
    </row>
    <row r="50" spans="1:9" ht="12.75">
      <c r="A50" s="18"/>
      <c r="B50" s="13" t="s">
        <v>51</v>
      </c>
      <c r="C50" s="31">
        <f>'Valori assoluti'!C50*100/'Valori assoluti'!$I50</f>
        <v>14.285714285714286</v>
      </c>
      <c r="D50" s="31">
        <f>'Valori assoluti'!D50*100/'Valori assoluti'!$I50</f>
        <v>14.285714285714286</v>
      </c>
      <c r="E50" s="31">
        <f>'Valori assoluti'!E50*100/'Valori assoluti'!$I50</f>
        <v>71.42857142857143</v>
      </c>
      <c r="F50" s="31">
        <f>'Valori assoluti'!F50*100/'Valori assoluti'!$I50</f>
        <v>0</v>
      </c>
      <c r="G50" s="31">
        <f>'Valori assoluti'!G50*100/'Valori assoluti'!$I50</f>
        <v>0</v>
      </c>
      <c r="H50" s="31">
        <f>'Valori assoluti'!H50*100/'Valori assoluti'!$I50</f>
        <v>0</v>
      </c>
      <c r="I50" s="32">
        <f t="shared" si="1"/>
        <v>100</v>
      </c>
    </row>
    <row r="51" spans="1:9" ht="12.75">
      <c r="A51" s="18"/>
      <c r="B51" s="13" t="s">
        <v>52</v>
      </c>
      <c r="C51" s="31">
        <f>'Valori assoluti'!C51*100/'Valori assoluti'!$I51</f>
        <v>13.333333333333334</v>
      </c>
      <c r="D51" s="31">
        <f>'Valori assoluti'!D51*100/'Valori assoluti'!$I51</f>
        <v>10</v>
      </c>
      <c r="E51" s="31">
        <f>'Valori assoluti'!E51*100/'Valori assoluti'!$I51</f>
        <v>73.33333333333333</v>
      </c>
      <c r="F51" s="31">
        <f>'Valori assoluti'!F51*100/'Valori assoluti'!$I51</f>
        <v>3.3333333333333335</v>
      </c>
      <c r="G51" s="31">
        <f>'Valori assoluti'!G51*100/'Valori assoluti'!$I51</f>
        <v>0</v>
      </c>
      <c r="H51" s="31">
        <f>'Valori assoluti'!H51*100/'Valori assoluti'!$I51</f>
        <v>0</v>
      </c>
      <c r="I51" s="32">
        <f t="shared" si="1"/>
        <v>99.99999999999999</v>
      </c>
    </row>
    <row r="52" spans="1:9" ht="12.75">
      <c r="A52" s="18"/>
      <c r="B52" s="13" t="s">
        <v>53</v>
      </c>
      <c r="C52" s="31">
        <f>'Valori assoluti'!C52*100/'Valori assoluti'!$I52</f>
        <v>50</v>
      </c>
      <c r="D52" s="31">
        <f>'Valori assoluti'!D52*100/'Valori assoluti'!$I52</f>
        <v>6.25</v>
      </c>
      <c r="E52" s="31">
        <f>'Valori assoluti'!E52*100/'Valori assoluti'!$I52</f>
        <v>37.5</v>
      </c>
      <c r="F52" s="31">
        <f>'Valori assoluti'!F52*100/'Valori assoluti'!$I52</f>
        <v>6.25</v>
      </c>
      <c r="G52" s="31">
        <f>'Valori assoluti'!G52*100/'Valori assoluti'!$I52</f>
        <v>0</v>
      </c>
      <c r="H52" s="31">
        <f>'Valori assoluti'!H52*100/'Valori assoluti'!$I52</f>
        <v>0</v>
      </c>
      <c r="I52" s="32">
        <f t="shared" si="1"/>
        <v>100</v>
      </c>
    </row>
    <row r="53" spans="1:9" ht="12.75">
      <c r="A53" s="18"/>
      <c r="B53" s="13" t="s">
        <v>54</v>
      </c>
      <c r="C53" s="31">
        <f>'Valori assoluti'!C53*100/'Valori assoluti'!$I53</f>
        <v>21.428571428571427</v>
      </c>
      <c r="D53" s="31">
        <f>'Valori assoluti'!D53*100/'Valori assoluti'!$I53</f>
        <v>7.142857142857143</v>
      </c>
      <c r="E53" s="31">
        <f>'Valori assoluti'!E53*100/'Valori assoluti'!$I53</f>
        <v>71.42857142857143</v>
      </c>
      <c r="F53" s="31">
        <f>'Valori assoluti'!F53*100/'Valori assoluti'!$I53</f>
        <v>0</v>
      </c>
      <c r="G53" s="31">
        <f>'Valori assoluti'!G53*100/'Valori assoluti'!$I53</f>
        <v>0</v>
      </c>
      <c r="H53" s="31">
        <f>'Valori assoluti'!H53*100/'Valori assoluti'!$I53</f>
        <v>0</v>
      </c>
      <c r="I53" s="32">
        <f t="shared" si="1"/>
        <v>100</v>
      </c>
    </row>
    <row r="54" spans="1:9" ht="12.75">
      <c r="A54" s="18"/>
      <c r="B54" s="13" t="s">
        <v>55</v>
      </c>
      <c r="C54" s="31">
        <f>'Valori assoluti'!C54*100/'Valori assoluti'!$I54</f>
        <v>72.97297297297297</v>
      </c>
      <c r="D54" s="31">
        <f>'Valori assoluti'!D54*100/'Valori assoluti'!$I54</f>
        <v>1.3513513513513513</v>
      </c>
      <c r="E54" s="31">
        <f>'Valori assoluti'!E54*100/'Valori assoluti'!$I54</f>
        <v>21.62162162162162</v>
      </c>
      <c r="F54" s="31">
        <f>'Valori assoluti'!F54*100/'Valori assoluti'!$I54</f>
        <v>2.7027027027027026</v>
      </c>
      <c r="G54" s="31">
        <f>'Valori assoluti'!G54*100/'Valori assoluti'!$I54</f>
        <v>0</v>
      </c>
      <c r="H54" s="31">
        <f>'Valori assoluti'!H54*100/'Valori assoluti'!$I54</f>
        <v>1.3513513513513513</v>
      </c>
      <c r="I54" s="32">
        <f t="shared" si="1"/>
        <v>100</v>
      </c>
    </row>
    <row r="55" spans="1:9" ht="12.75">
      <c r="A55" s="16" t="s">
        <v>56</v>
      </c>
      <c r="B55" s="17" t="s">
        <v>0</v>
      </c>
      <c r="C55" s="31">
        <f>'Valori assoluti'!C55*100/'Valori assoluti'!$I55</f>
        <v>25</v>
      </c>
      <c r="D55" s="31">
        <f>'Valori assoluti'!D55*100/'Valori assoluti'!$I55</f>
        <v>0</v>
      </c>
      <c r="E55" s="31">
        <f>'Valori assoluti'!E55*100/'Valori assoluti'!$I55</f>
        <v>75</v>
      </c>
      <c r="F55" s="31">
        <f>'Valori assoluti'!F55*100/'Valori assoluti'!$I55</f>
        <v>0</v>
      </c>
      <c r="G55" s="31">
        <f>'Valori assoluti'!G55*100/'Valori assoluti'!$I55</f>
        <v>0</v>
      </c>
      <c r="H55" s="31">
        <f>'Valori assoluti'!H55*100/'Valori assoluti'!$I55</f>
        <v>0</v>
      </c>
      <c r="I55" s="32">
        <f t="shared" si="1"/>
        <v>100</v>
      </c>
    </row>
    <row r="56" spans="1:9" ht="12.75">
      <c r="A56" s="18"/>
      <c r="B56" s="13" t="s">
        <v>57</v>
      </c>
      <c r="C56" s="31">
        <f>'Valori assoluti'!C56*100/'Valori assoluti'!$I56</f>
        <v>50</v>
      </c>
      <c r="D56" s="31">
        <f>'Valori assoluti'!D56*100/'Valori assoluti'!$I56</f>
        <v>0</v>
      </c>
      <c r="E56" s="31">
        <f>'Valori assoluti'!E56*100/'Valori assoluti'!$I56</f>
        <v>50</v>
      </c>
      <c r="F56" s="31">
        <f>'Valori assoluti'!F56*100/'Valori assoluti'!$I56</f>
        <v>0</v>
      </c>
      <c r="G56" s="31">
        <f>'Valori assoluti'!G56*100/'Valori assoluti'!$I56</f>
        <v>0</v>
      </c>
      <c r="H56" s="31">
        <f>'Valori assoluti'!H56*100/'Valori assoluti'!$I56</f>
        <v>0</v>
      </c>
      <c r="I56" s="32">
        <f t="shared" si="1"/>
        <v>100</v>
      </c>
    </row>
    <row r="57" spans="1:9" ht="12.75">
      <c r="A57" s="18"/>
      <c r="B57" s="13" t="s">
        <v>58</v>
      </c>
      <c r="C57" s="31">
        <f>'Valori assoluti'!C57*100/'Valori assoluti'!$I57</f>
        <v>0</v>
      </c>
      <c r="D57" s="31">
        <f>'Valori assoluti'!D57*100/'Valori assoluti'!$I57</f>
        <v>0</v>
      </c>
      <c r="E57" s="31">
        <f>'Valori assoluti'!E57*100/'Valori assoluti'!$I57</f>
        <v>100</v>
      </c>
      <c r="F57" s="31">
        <f>'Valori assoluti'!F57*100/'Valori assoluti'!$I57</f>
        <v>0</v>
      </c>
      <c r="G57" s="31">
        <f>'Valori assoluti'!G57*100/'Valori assoluti'!$I57</f>
        <v>0</v>
      </c>
      <c r="H57" s="31">
        <f>'Valori assoluti'!H57*100/'Valori assoluti'!$I57</f>
        <v>0</v>
      </c>
      <c r="I57" s="32">
        <f t="shared" si="1"/>
        <v>100</v>
      </c>
    </row>
    <row r="58" spans="1:9" ht="12.75">
      <c r="A58" s="16" t="s">
        <v>59</v>
      </c>
      <c r="B58" s="17" t="s">
        <v>0</v>
      </c>
      <c r="C58" s="31">
        <f>'Valori assoluti'!C58*100/'Valori assoluti'!$I58</f>
        <v>53.333333333333336</v>
      </c>
      <c r="D58" s="31">
        <f>'Valori assoluti'!D58*100/'Valori assoluti'!$I58</f>
        <v>1.9047619047619047</v>
      </c>
      <c r="E58" s="31">
        <f>'Valori assoluti'!E58*100/'Valori assoluti'!$I58</f>
        <v>41.904761904761905</v>
      </c>
      <c r="F58" s="31">
        <f>'Valori assoluti'!F58*100/'Valori assoluti'!$I58</f>
        <v>2.857142857142857</v>
      </c>
      <c r="G58" s="31">
        <f>'Valori assoluti'!G58*100/'Valori assoluti'!$I58</f>
        <v>0</v>
      </c>
      <c r="H58" s="31">
        <f>'Valori assoluti'!H58*100/'Valori assoluti'!$I58</f>
        <v>0</v>
      </c>
      <c r="I58" s="32">
        <f t="shared" si="1"/>
        <v>100</v>
      </c>
    </row>
    <row r="59" spans="1:9" ht="12.75">
      <c r="A59" s="18"/>
      <c r="B59" s="13" t="s">
        <v>60</v>
      </c>
      <c r="C59" s="31">
        <f>'Valori assoluti'!C59*100/'Valori assoluti'!$I59</f>
        <v>50</v>
      </c>
      <c r="D59" s="31">
        <f>'Valori assoluti'!D59*100/'Valori assoluti'!$I59</f>
        <v>2.380952380952381</v>
      </c>
      <c r="E59" s="31">
        <f>'Valori assoluti'!E59*100/'Valori assoluti'!$I59</f>
        <v>44.04761904761905</v>
      </c>
      <c r="F59" s="31">
        <f>'Valori assoluti'!F59*100/'Valori assoluti'!$I59</f>
        <v>3.5714285714285716</v>
      </c>
      <c r="G59" s="31">
        <f>'Valori assoluti'!G59*100/'Valori assoluti'!$I59</f>
        <v>0</v>
      </c>
      <c r="H59" s="31">
        <f>'Valori assoluti'!H59*100/'Valori assoluti'!$I59</f>
        <v>0</v>
      </c>
      <c r="I59" s="32">
        <f t="shared" si="1"/>
        <v>100</v>
      </c>
    </row>
    <row r="60" spans="1:9" ht="12.75">
      <c r="A60" s="18"/>
      <c r="B60" s="13" t="s">
        <v>61</v>
      </c>
      <c r="C60" s="31">
        <f>'Valori assoluti'!C60*100/'Valori assoluti'!$I60</f>
        <v>73.6842105263158</v>
      </c>
      <c r="D60" s="31">
        <f>'Valori assoluti'!D60*100/'Valori assoluti'!$I60</f>
        <v>0</v>
      </c>
      <c r="E60" s="31">
        <f>'Valori assoluti'!E60*100/'Valori assoluti'!$I60</f>
        <v>26.31578947368421</v>
      </c>
      <c r="F60" s="31">
        <f>'Valori assoluti'!F60*100/'Valori assoluti'!$I60</f>
        <v>0</v>
      </c>
      <c r="G60" s="31">
        <f>'Valori assoluti'!G60*100/'Valori assoluti'!$I60</f>
        <v>0</v>
      </c>
      <c r="H60" s="31">
        <f>'Valori assoluti'!H60*100/'Valori assoluti'!$I60</f>
        <v>0</v>
      </c>
      <c r="I60" s="32">
        <f t="shared" si="1"/>
        <v>100</v>
      </c>
    </row>
    <row r="61" spans="1:9" ht="12.75">
      <c r="A61" s="18"/>
      <c r="B61" s="13" t="s">
        <v>62</v>
      </c>
      <c r="C61" s="31">
        <f>'Valori assoluti'!C61*100/'Valori assoluti'!$I61</f>
        <v>0</v>
      </c>
      <c r="D61" s="31">
        <f>'Valori assoluti'!D61*100/'Valori assoluti'!$I61</f>
        <v>0</v>
      </c>
      <c r="E61" s="31">
        <f>'Valori assoluti'!E61*100/'Valori assoluti'!$I61</f>
        <v>100</v>
      </c>
      <c r="F61" s="31">
        <f>'Valori assoluti'!F61*100/'Valori assoluti'!$I61</f>
        <v>0</v>
      </c>
      <c r="G61" s="31">
        <f>'Valori assoluti'!G61*100/'Valori assoluti'!$I61</f>
        <v>0</v>
      </c>
      <c r="H61" s="31">
        <f>'Valori assoluti'!H61*100/'Valori assoluti'!$I61</f>
        <v>0</v>
      </c>
      <c r="I61" s="32">
        <f t="shared" si="1"/>
        <v>100</v>
      </c>
    </row>
    <row r="62" spans="1:9" ht="12.75">
      <c r="A62" s="16" t="s">
        <v>63</v>
      </c>
      <c r="B62" s="17" t="s">
        <v>0</v>
      </c>
      <c r="C62" s="31">
        <f>'Valori assoluti'!C62*100/'Valori assoluti'!$I62</f>
        <v>100</v>
      </c>
      <c r="D62" s="31">
        <f>'Valori assoluti'!D62*100/'Valori assoluti'!$I62</f>
        <v>0</v>
      </c>
      <c r="E62" s="31">
        <f>'Valori assoluti'!E62*100/'Valori assoluti'!$I62</f>
        <v>0</v>
      </c>
      <c r="F62" s="31">
        <f>'Valori assoluti'!F62*100/'Valori assoluti'!$I62</f>
        <v>0</v>
      </c>
      <c r="G62" s="31">
        <f>'Valori assoluti'!G62*100/'Valori assoluti'!$I62</f>
        <v>0</v>
      </c>
      <c r="H62" s="31">
        <f>'Valori assoluti'!H62*100/'Valori assoluti'!$I62</f>
        <v>0</v>
      </c>
      <c r="I62" s="32">
        <f t="shared" si="1"/>
        <v>100</v>
      </c>
    </row>
    <row r="63" spans="1:9" ht="12.75">
      <c r="A63" s="18"/>
      <c r="B63" s="13" t="s">
        <v>64</v>
      </c>
      <c r="C63" s="31">
        <f>'Valori assoluti'!C63*100/'Valori assoluti'!$I63</f>
        <v>100</v>
      </c>
      <c r="D63" s="31">
        <f>'Valori assoluti'!D63*100/'Valori assoluti'!$I63</f>
        <v>0</v>
      </c>
      <c r="E63" s="31">
        <f>'Valori assoluti'!E63*100/'Valori assoluti'!$I63</f>
        <v>0</v>
      </c>
      <c r="F63" s="31">
        <f>'Valori assoluti'!F63*100/'Valori assoluti'!$I63</f>
        <v>0</v>
      </c>
      <c r="G63" s="31">
        <f>'Valori assoluti'!G63*100/'Valori assoluti'!$I63</f>
        <v>0</v>
      </c>
      <c r="H63" s="31">
        <f>'Valori assoluti'!H63*100/'Valori assoluti'!$I63</f>
        <v>0</v>
      </c>
      <c r="I63" s="32">
        <f t="shared" si="1"/>
        <v>100</v>
      </c>
    </row>
    <row r="64" spans="1:9" ht="12.75">
      <c r="A64" s="16" t="s">
        <v>65</v>
      </c>
      <c r="B64" s="17" t="s">
        <v>0</v>
      </c>
      <c r="C64" s="31">
        <f>'Valori assoluti'!C64*100/'Valori assoluti'!$I64</f>
        <v>100</v>
      </c>
      <c r="D64" s="31">
        <f>'Valori assoluti'!D64*100/'Valori assoluti'!$I64</f>
        <v>0</v>
      </c>
      <c r="E64" s="31">
        <f>'Valori assoluti'!E64*100/'Valori assoluti'!$I64</f>
        <v>0</v>
      </c>
      <c r="F64" s="31">
        <f>'Valori assoluti'!F64*100/'Valori assoluti'!$I64</f>
        <v>0</v>
      </c>
      <c r="G64" s="31">
        <f>'Valori assoluti'!G64*100/'Valori assoluti'!$I64</f>
        <v>0</v>
      </c>
      <c r="H64" s="31">
        <f>'Valori assoluti'!H64*100/'Valori assoluti'!$I64</f>
        <v>0</v>
      </c>
      <c r="I64" s="32">
        <f t="shared" si="1"/>
        <v>100</v>
      </c>
    </row>
    <row r="65" spans="1:9" ht="12.75">
      <c r="A65" s="18"/>
      <c r="B65" s="13" t="s">
        <v>66</v>
      </c>
      <c r="C65" s="31">
        <f>'Valori assoluti'!C65*100/'Valori assoluti'!$I65</f>
        <v>100</v>
      </c>
      <c r="D65" s="31">
        <f>'Valori assoluti'!D65*100/'Valori assoluti'!$I65</f>
        <v>0</v>
      </c>
      <c r="E65" s="31">
        <f>'Valori assoluti'!E65*100/'Valori assoluti'!$I65</f>
        <v>0</v>
      </c>
      <c r="F65" s="31">
        <f>'Valori assoluti'!F65*100/'Valori assoluti'!$I65</f>
        <v>0</v>
      </c>
      <c r="G65" s="31">
        <f>'Valori assoluti'!G65*100/'Valori assoluti'!$I65</f>
        <v>0</v>
      </c>
      <c r="H65" s="31">
        <f>'Valori assoluti'!H65*100/'Valori assoluti'!$I65</f>
        <v>0</v>
      </c>
      <c r="I65" s="32">
        <f t="shared" si="1"/>
        <v>100</v>
      </c>
    </row>
    <row r="66" spans="1:9" ht="12.75">
      <c r="A66" s="16" t="s">
        <v>67</v>
      </c>
      <c r="B66" s="17" t="s">
        <v>0</v>
      </c>
      <c r="C66" s="31">
        <f>'Valori assoluti'!C66*100/'Valori assoluti'!$I66</f>
        <v>100</v>
      </c>
      <c r="D66" s="31">
        <f>'Valori assoluti'!D66*100/'Valori assoluti'!$I66</f>
        <v>0</v>
      </c>
      <c r="E66" s="31">
        <f>'Valori assoluti'!E66*100/'Valori assoluti'!$I66</f>
        <v>0</v>
      </c>
      <c r="F66" s="31">
        <f>'Valori assoluti'!F66*100/'Valori assoluti'!$I66</f>
        <v>0</v>
      </c>
      <c r="G66" s="31">
        <f>'Valori assoluti'!G66*100/'Valori assoluti'!$I66</f>
        <v>0</v>
      </c>
      <c r="H66" s="31">
        <f>'Valori assoluti'!H66*100/'Valori assoluti'!$I66</f>
        <v>0</v>
      </c>
      <c r="I66" s="32">
        <f t="shared" si="1"/>
        <v>100</v>
      </c>
    </row>
    <row r="67" spans="1:9" ht="12.75">
      <c r="A67" s="18"/>
      <c r="B67" s="13" t="s">
        <v>68</v>
      </c>
      <c r="C67" s="31">
        <f>'Valori assoluti'!C67*100/'Valori assoluti'!$I67</f>
        <v>100</v>
      </c>
      <c r="D67" s="31">
        <f>'Valori assoluti'!D67*100/'Valori assoluti'!$I67</f>
        <v>0</v>
      </c>
      <c r="E67" s="31">
        <f>'Valori assoluti'!E67*100/'Valori assoluti'!$I67</f>
        <v>0</v>
      </c>
      <c r="F67" s="31">
        <f>'Valori assoluti'!F67*100/'Valori assoluti'!$I67</f>
        <v>0</v>
      </c>
      <c r="G67" s="31">
        <f>'Valori assoluti'!G67*100/'Valori assoluti'!$I67</f>
        <v>0</v>
      </c>
      <c r="H67" s="31">
        <f>'Valori assoluti'!H67*100/'Valori assoluti'!$I67</f>
        <v>0</v>
      </c>
      <c r="I67" s="32">
        <f t="shared" si="1"/>
        <v>100</v>
      </c>
    </row>
    <row r="68" spans="1:9" ht="12.75">
      <c r="A68" s="16" t="s">
        <v>69</v>
      </c>
      <c r="B68" s="17" t="s">
        <v>0</v>
      </c>
      <c r="C68" s="31">
        <f>'Valori assoluti'!C68*100/'Valori assoluti'!$I68</f>
        <v>66.66666666666667</v>
      </c>
      <c r="D68" s="31">
        <f>'Valori assoluti'!D68*100/'Valori assoluti'!$I68</f>
        <v>0</v>
      </c>
      <c r="E68" s="31">
        <f>'Valori assoluti'!E68*100/'Valori assoluti'!$I68</f>
        <v>0</v>
      </c>
      <c r="F68" s="31">
        <f>'Valori assoluti'!F68*100/'Valori assoluti'!$I68</f>
        <v>0</v>
      </c>
      <c r="G68" s="31">
        <f>'Valori assoluti'!G68*100/'Valori assoluti'!$I68</f>
        <v>0</v>
      </c>
      <c r="H68" s="31">
        <f>'Valori assoluti'!H68*100/'Valori assoluti'!$I68</f>
        <v>33.333333333333336</v>
      </c>
      <c r="I68" s="32">
        <f t="shared" si="1"/>
        <v>100</v>
      </c>
    </row>
    <row r="69" spans="1:9" ht="12.75">
      <c r="A69" s="18"/>
      <c r="B69" s="13" t="s">
        <v>70</v>
      </c>
      <c r="C69" s="31">
        <f>'Valori assoluti'!C69*100/'Valori assoluti'!$I69</f>
        <v>66.66666666666667</v>
      </c>
      <c r="D69" s="31">
        <f>'Valori assoluti'!D69*100/'Valori assoluti'!$I69</f>
        <v>0</v>
      </c>
      <c r="E69" s="31">
        <f>'Valori assoluti'!E69*100/'Valori assoluti'!$I69</f>
        <v>0</v>
      </c>
      <c r="F69" s="31">
        <f>'Valori assoluti'!F69*100/'Valori assoluti'!$I69</f>
        <v>0</v>
      </c>
      <c r="G69" s="31">
        <f>'Valori assoluti'!G69*100/'Valori assoluti'!$I69</f>
        <v>0</v>
      </c>
      <c r="H69" s="31">
        <f>'Valori assoluti'!H69*100/'Valori assoluti'!$I69</f>
        <v>33.333333333333336</v>
      </c>
      <c r="I69" s="32">
        <f t="shared" si="1"/>
        <v>100</v>
      </c>
    </row>
    <row r="70" spans="1:9" ht="12.75">
      <c r="A70" s="23" t="s">
        <v>8</v>
      </c>
      <c r="B70" s="24"/>
      <c r="C70" s="33">
        <f>'Valori assoluti'!C70*100/'Valori assoluti'!$I70</f>
        <v>5.295977850874408</v>
      </c>
      <c r="D70" s="33">
        <f>'Valori assoluti'!D70*100/'Valori assoluti'!$I70</f>
        <v>15.359605786205057</v>
      </c>
      <c r="E70" s="33">
        <f>'Valori assoluti'!E70*100/'Valori assoluti'!$I70</f>
        <v>51.56910806588857</v>
      </c>
      <c r="F70" s="33">
        <f>'Valori assoluti'!F70*100/'Valori assoluti'!$I70</f>
        <v>3.404285042990132</v>
      </c>
      <c r="G70" s="33">
        <f>'Valori assoluti'!G70*100/'Valori assoluti'!$I70</f>
        <v>12.126138254232337</v>
      </c>
      <c r="H70" s="33">
        <f>'Valori assoluti'!H70*100/'Valori assoluti'!$I70</f>
        <v>12.244884999809496</v>
      </c>
      <c r="I70" s="34">
        <f t="shared" si="1"/>
        <v>100</v>
      </c>
    </row>
  </sheetData>
  <mergeCells count="19">
    <mergeCell ref="A2:I2"/>
    <mergeCell ref="A3:I3"/>
    <mergeCell ref="A4:I4"/>
    <mergeCell ref="A6:B6"/>
    <mergeCell ref="A8:A11"/>
    <mergeCell ref="A12:A18"/>
    <mergeCell ref="A19:A20"/>
    <mergeCell ref="A21:A27"/>
    <mergeCell ref="A28:A31"/>
    <mergeCell ref="A32:A34"/>
    <mergeCell ref="A35:A44"/>
    <mergeCell ref="A45:A54"/>
    <mergeCell ref="A55:A57"/>
    <mergeCell ref="A58:A61"/>
    <mergeCell ref="A62:A63"/>
    <mergeCell ref="A64:A65"/>
    <mergeCell ref="A66:A67"/>
    <mergeCell ref="A68:A69"/>
    <mergeCell ref="A70:B70"/>
  </mergeCells>
  <printOptions/>
  <pageMargins left="0.75" right="0.75" top="1" bottom="1" header="0.5" footer="0.5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2006-05-03T11:43:14Z</cp:lastPrinted>
  <dcterms:created xsi:type="dcterms:W3CDTF">2005-12-01T13:21:07Z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