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075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'Percentuali'!$A$2:$L$3</definedName>
    <definedName name="TABLE" localSheetId="0">'Valori assoluti'!$A$2:$L$3</definedName>
    <definedName name="TABLE_2" localSheetId="1">'Percentuali'!$A$5:$J$66</definedName>
    <definedName name="TABLE_2" localSheetId="0">'Valori assoluti'!$A$5:$J$66</definedName>
    <definedName name="TABLE_3" localSheetId="1">'Percentuali'!$A$5:$J$66</definedName>
    <definedName name="TABLE_3" localSheetId="0">'Valori assoluti'!$A$5:$J$66</definedName>
    <definedName name="_xlnm.Print_Titles" localSheetId="1">'Percentuali'!$2:$5</definedName>
    <definedName name="_xlnm.Print_Titles" localSheetId="0">'Valori assoluti'!$2:$5</definedName>
  </definedNames>
  <calcPr fullCalcOnLoad="1"/>
</workbook>
</file>

<file path=xl/sharedStrings.xml><?xml version="1.0" encoding="utf-8"?>
<sst xmlns="http://schemas.openxmlformats.org/spreadsheetml/2006/main" count="150" uniqueCount="75">
  <si>
    <t xml:space="preserve"> </t>
  </si>
  <si>
    <t>Spostamenti pendolari dei residenti nella provincia di Bologna per comune di origine e mezzo</t>
  </si>
  <si>
    <t>In complesso</t>
  </si>
  <si>
    <t>Comune di origine</t>
  </si>
  <si>
    <t>Corriera, autobus extra-urbano</t>
  </si>
  <si>
    <t>Autobus aziendale o scolastico</t>
  </si>
  <si>
    <t>Auto privata (come conducente)</t>
  </si>
  <si>
    <t>Auto privata (come passeggero)</t>
  </si>
  <si>
    <t>Motocicletta, ciclomotore, scooter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</si>
  <si>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</si>
  <si>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</si>
  <si>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</si>
  <si>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</si>
  <si>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</si>
  <si>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</si>
  <si>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</si>
  <si>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</si>
  <si>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</si>
  <si>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</si>
  <si>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</si>
  <si>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</si>
  <si>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</si>
  <si>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</si>
  <si>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</si>
  <si>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</si>
  <si>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</si>
  <si>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</si>
  <si>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</si>
  <si>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</si>
  <si>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</si>
  <si>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</si>
  <si>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</si>
  <si>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</si>
  <si>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</si>
  <si>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</si>
  <si>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</si>
  <si>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</si>
  <si>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</si>
  <si>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</si>
  <si>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</si>
  <si>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</si>
  <si>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</si>
  <si>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</si>
  <si>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</si>
  <si>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</si>
  <si>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</si>
  <si>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</si>
  <si>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</si>
  <si>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</si>
  <si>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</si>
  <si>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</si>
  <si>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</si>
  <si>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</si>
  <si>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</si>
  <si>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</si>
  <si>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</si>
  <si>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</si>
  <si>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</si>
  <si>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</si>
  <si>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</si>
  <si>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</si>
  <si>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</si>
  <si>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</si>
  <si>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</si>
  <si>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</si>
  <si>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</si>
  <si>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</si>
  <si>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</si>
  <si>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</si>
  <si>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</si>
  <si>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</si>
  <si>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Percentuali</t>
  </si>
  <si>
    <t>Treno</t>
  </si>
  <si>
    <t>Autobus urbano, filobus, tram</t>
  </si>
  <si>
    <t>Bicicletta, a piedi, altro mezzo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</si>
</sst>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170" fontId="0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27.8515625" style="3" bestFit="1" customWidth="1"/>
    <col min="2" max="2" width="7.00390625" style="3" customWidth="1"/>
    <col min="3" max="3" width="8.57421875" style="3" customWidth="1"/>
    <col min="4" max="4" width="13.421875" style="3" customWidth="1"/>
    <col min="5" max="5" width="11.7109375" style="3" customWidth="1"/>
    <col min="6" max="6" width="12.57421875" style="3" bestFit="1" customWidth="1"/>
    <col min="7" max="7" width="12.7109375" style="3" customWidth="1"/>
    <col min="8" max="10" width="12.8515625" style="3" customWidth="1"/>
    <col min="11" max="11" width="8.8515625" style="3" customWidth="1"/>
    <col min="12" max="12" width="8.00390625" style="3" customWidth="1"/>
    <col min="13" max="16384" width="9.140625" style="3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</row>
    <row r="3" spans="1:12" s="7" customFormat="1" ht="15" customHeight="1">
      <c r="A3" s="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0" s="10" customFormat="1" ht="15" customHeight="1">
      <c r="A4" s="8"/>
      <c r="B4" s="7"/>
      <c r="C4" s="7"/>
      <c r="D4" s="7"/>
      <c r="E4" s="7"/>
      <c r="F4" s="7"/>
      <c r="G4" s="7"/>
      <c r="H4" s="7"/>
      <c r="I4" s="7"/>
      <c r="J4" s="9" t="s">
        <v>70</v>
      </c>
    </row>
    <row r="5" spans="1:10" s="11" customFormat="1" ht="42.75">
      <c r="A5" s="21" t="s">
        <v>3</v>
      </c>
      <c r="B5" s="22" t="s">
        <v>72</v>
      </c>
      <c r="C5" s="22" t="s">
        <v>73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74</v>
      </c>
      <c r="J5" s="23" t="s">
        <v>9</v>
      </c>
    </row>
    <row r="6" spans="1:12" ht="12.75">
      <c r="A6" s="12" t="s">
        <v>10</v>
      </c>
      <c r="B6" s="13">
        <v>62</v>
      </c>
      <c r="C6" s="13">
        <v>163</v>
      </c>
      <c r="D6" s="13">
        <v>387</v>
      </c>
      <c r="E6" s="13">
        <v>94</v>
      </c>
      <c r="F6" s="14">
        <v>3245</v>
      </c>
      <c r="G6" s="13">
        <v>730</v>
      </c>
      <c r="H6" s="13">
        <v>194</v>
      </c>
      <c r="I6" s="13">
        <v>760</v>
      </c>
      <c r="J6" s="15">
        <v>5635</v>
      </c>
      <c r="L6" s="16"/>
    </row>
    <row r="7" spans="1:12" ht="12.75">
      <c r="A7" s="12" t="s">
        <v>11</v>
      </c>
      <c r="B7" s="13">
        <v>29</v>
      </c>
      <c r="C7" s="13">
        <v>91</v>
      </c>
      <c r="D7" s="13">
        <v>355</v>
      </c>
      <c r="E7" s="13">
        <v>94</v>
      </c>
      <c r="F7" s="14">
        <v>2833</v>
      </c>
      <c r="G7" s="13">
        <v>658</v>
      </c>
      <c r="H7" s="13">
        <v>164</v>
      </c>
      <c r="I7" s="13">
        <v>525</v>
      </c>
      <c r="J7" s="15">
        <v>4749</v>
      </c>
      <c r="L7" s="16"/>
    </row>
    <row r="8" spans="1:12" ht="12.75">
      <c r="A8" s="12" t="s">
        <v>12</v>
      </c>
      <c r="B8" s="13">
        <v>7</v>
      </c>
      <c r="C8" s="13">
        <v>25</v>
      </c>
      <c r="D8" s="13">
        <v>329</v>
      </c>
      <c r="E8" s="13">
        <v>75</v>
      </c>
      <c r="F8" s="14">
        <v>1594</v>
      </c>
      <c r="G8" s="13">
        <v>400</v>
      </c>
      <c r="H8" s="13">
        <v>45</v>
      </c>
      <c r="I8" s="13">
        <v>330</v>
      </c>
      <c r="J8" s="15">
        <v>2805</v>
      </c>
      <c r="L8" s="16"/>
    </row>
    <row r="9" spans="1:12" ht="12.75">
      <c r="A9" s="12" t="s">
        <v>13</v>
      </c>
      <c r="B9" s="13">
        <v>10</v>
      </c>
      <c r="C9" s="13">
        <v>27</v>
      </c>
      <c r="D9" s="13">
        <v>281</v>
      </c>
      <c r="E9" s="13">
        <v>40</v>
      </c>
      <c r="F9" s="14">
        <v>1850</v>
      </c>
      <c r="G9" s="13">
        <v>489</v>
      </c>
      <c r="H9" s="13">
        <v>66</v>
      </c>
      <c r="I9" s="13">
        <v>429</v>
      </c>
      <c r="J9" s="15">
        <v>3192</v>
      </c>
      <c r="L9" s="16"/>
    </row>
    <row r="10" spans="1:12" ht="12.75">
      <c r="A10" s="12" t="s">
        <v>14</v>
      </c>
      <c r="B10" s="13">
        <v>18</v>
      </c>
      <c r="C10" s="13">
        <v>32</v>
      </c>
      <c r="D10" s="13">
        <v>142</v>
      </c>
      <c r="E10" s="13">
        <v>39</v>
      </c>
      <c r="F10" s="14">
        <v>1435</v>
      </c>
      <c r="G10" s="13">
        <v>373</v>
      </c>
      <c r="H10" s="13">
        <v>62</v>
      </c>
      <c r="I10" s="13">
        <v>196</v>
      </c>
      <c r="J10" s="15">
        <v>2297</v>
      </c>
      <c r="L10" s="16"/>
    </row>
    <row r="11" spans="1:12" ht="12.75">
      <c r="A11" s="12" t="s">
        <v>15</v>
      </c>
      <c r="B11" s="14">
        <v>1890</v>
      </c>
      <c r="C11" s="14">
        <v>27326</v>
      </c>
      <c r="D11" s="14">
        <v>1652</v>
      </c>
      <c r="E11" s="13">
        <v>973</v>
      </c>
      <c r="F11" s="14">
        <v>65680</v>
      </c>
      <c r="G11" s="14">
        <v>16380</v>
      </c>
      <c r="H11" s="14">
        <v>23128</v>
      </c>
      <c r="I11" s="14">
        <v>33712</v>
      </c>
      <c r="J11" s="15">
        <v>170741</v>
      </c>
      <c r="L11" s="16"/>
    </row>
    <row r="12" spans="1:12" ht="12.75">
      <c r="A12" s="12" t="s">
        <v>16</v>
      </c>
      <c r="B12" s="13">
        <v>24</v>
      </c>
      <c r="C12" s="13">
        <v>20</v>
      </c>
      <c r="D12" s="13">
        <v>105</v>
      </c>
      <c r="E12" s="13">
        <v>38</v>
      </c>
      <c r="F12" s="13">
        <v>774</v>
      </c>
      <c r="G12" s="13">
        <v>198</v>
      </c>
      <c r="H12" s="13">
        <v>36</v>
      </c>
      <c r="I12" s="13">
        <v>286</v>
      </c>
      <c r="J12" s="15">
        <v>1481</v>
      </c>
      <c r="L12" s="16"/>
    </row>
    <row r="13" spans="1:12" ht="12.75">
      <c r="A13" s="12" t="s">
        <v>17</v>
      </c>
      <c r="B13" s="13">
        <v>275</v>
      </c>
      <c r="C13" s="13">
        <v>30</v>
      </c>
      <c r="D13" s="13">
        <v>338</v>
      </c>
      <c r="E13" s="13">
        <v>207</v>
      </c>
      <c r="F13" s="14">
        <v>4437</v>
      </c>
      <c r="G13" s="14">
        <v>1309</v>
      </c>
      <c r="H13" s="13">
        <v>158</v>
      </c>
      <c r="I13" s="13">
        <v>1093</v>
      </c>
      <c r="J13" s="15">
        <v>7847</v>
      </c>
      <c r="L13" s="16"/>
    </row>
    <row r="14" spans="1:12" ht="12.75">
      <c r="A14" s="12" t="s">
        <v>18</v>
      </c>
      <c r="B14" s="13">
        <v>21</v>
      </c>
      <c r="C14" s="13">
        <v>240</v>
      </c>
      <c r="D14" s="13">
        <v>369</v>
      </c>
      <c r="E14" s="13">
        <v>141</v>
      </c>
      <c r="F14" s="14">
        <v>3854</v>
      </c>
      <c r="G14" s="14">
        <v>1009</v>
      </c>
      <c r="H14" s="13">
        <v>359</v>
      </c>
      <c r="I14" s="13">
        <v>687</v>
      </c>
      <c r="J14" s="15">
        <v>6680</v>
      </c>
      <c r="L14" s="16"/>
    </row>
    <row r="15" spans="1:12" ht="12.75">
      <c r="A15" s="12" t="s">
        <v>19</v>
      </c>
      <c r="B15" s="13">
        <v>49</v>
      </c>
      <c r="C15" s="13">
        <v>3</v>
      </c>
      <c r="D15" s="13">
        <v>81</v>
      </c>
      <c r="E15" s="13">
        <v>84</v>
      </c>
      <c r="F15" s="13">
        <v>477</v>
      </c>
      <c r="G15" s="13">
        <v>94</v>
      </c>
      <c r="H15" s="13">
        <v>8</v>
      </c>
      <c r="I15" s="13">
        <v>89</v>
      </c>
      <c r="J15" s="17">
        <v>885</v>
      </c>
      <c r="L15" s="16"/>
    </row>
    <row r="16" spans="1:12" ht="12.75">
      <c r="A16" s="12" t="s">
        <v>20</v>
      </c>
      <c r="B16" s="13">
        <v>146</v>
      </c>
      <c r="C16" s="14">
        <v>1634</v>
      </c>
      <c r="D16" s="13">
        <v>300</v>
      </c>
      <c r="E16" s="13">
        <v>151</v>
      </c>
      <c r="F16" s="14">
        <v>7914</v>
      </c>
      <c r="G16" s="14">
        <v>2188</v>
      </c>
      <c r="H16" s="14">
        <v>1647</v>
      </c>
      <c r="I16" s="13">
        <v>1949</v>
      </c>
      <c r="J16" s="15">
        <v>15929</v>
      </c>
      <c r="L16" s="16"/>
    </row>
    <row r="17" spans="1:12" ht="12.75">
      <c r="A17" s="12" t="s">
        <v>21</v>
      </c>
      <c r="B17" s="13">
        <v>30</v>
      </c>
      <c r="C17" s="13">
        <v>13</v>
      </c>
      <c r="D17" s="13">
        <v>81</v>
      </c>
      <c r="E17" s="13">
        <v>61</v>
      </c>
      <c r="F17" s="13">
        <v>847</v>
      </c>
      <c r="G17" s="13">
        <v>219</v>
      </c>
      <c r="H17" s="13">
        <v>39</v>
      </c>
      <c r="I17" s="13">
        <v>219</v>
      </c>
      <c r="J17" s="15">
        <v>1509</v>
      </c>
      <c r="L17" s="16"/>
    </row>
    <row r="18" spans="1:12" ht="12.75">
      <c r="A18" s="12" t="s">
        <v>22</v>
      </c>
      <c r="B18" s="13">
        <v>42</v>
      </c>
      <c r="C18" s="13">
        <v>7</v>
      </c>
      <c r="D18" s="13">
        <v>25</v>
      </c>
      <c r="E18" s="13">
        <v>88</v>
      </c>
      <c r="F18" s="13">
        <v>475</v>
      </c>
      <c r="G18" s="13">
        <v>57</v>
      </c>
      <c r="H18" s="13">
        <v>13</v>
      </c>
      <c r="I18" s="13">
        <v>122</v>
      </c>
      <c r="J18" s="17">
        <v>829</v>
      </c>
      <c r="L18" s="16"/>
    </row>
    <row r="19" spans="1:12" ht="12.75">
      <c r="A19" s="12" t="s">
        <v>23</v>
      </c>
      <c r="B19" s="13">
        <v>9</v>
      </c>
      <c r="C19" s="13">
        <v>1</v>
      </c>
      <c r="D19" s="13">
        <v>55</v>
      </c>
      <c r="E19" s="13">
        <v>6</v>
      </c>
      <c r="F19" s="13">
        <v>264</v>
      </c>
      <c r="G19" s="13">
        <v>63</v>
      </c>
      <c r="H19" s="13">
        <v>5</v>
      </c>
      <c r="I19" s="13">
        <v>112</v>
      </c>
      <c r="J19" s="17">
        <v>515</v>
      </c>
      <c r="L19" s="16"/>
    </row>
    <row r="20" spans="1:12" ht="12.75">
      <c r="A20" s="12" t="s">
        <v>24</v>
      </c>
      <c r="B20" s="13">
        <v>174</v>
      </c>
      <c r="C20" s="13">
        <v>14</v>
      </c>
      <c r="D20" s="13">
        <v>78</v>
      </c>
      <c r="E20" s="13">
        <v>50</v>
      </c>
      <c r="F20" s="13">
        <v>818</v>
      </c>
      <c r="G20" s="13">
        <v>261</v>
      </c>
      <c r="H20" s="13">
        <v>28</v>
      </c>
      <c r="I20" s="13">
        <v>140</v>
      </c>
      <c r="J20" s="15">
        <v>1563</v>
      </c>
      <c r="L20" s="16"/>
    </row>
    <row r="21" spans="1:12" ht="12.75">
      <c r="A21" s="12" t="s">
        <v>25</v>
      </c>
      <c r="B21" s="13">
        <v>27</v>
      </c>
      <c r="C21" s="13">
        <v>13</v>
      </c>
      <c r="D21" s="13">
        <v>120</v>
      </c>
      <c r="E21" s="13">
        <v>70</v>
      </c>
      <c r="F21" s="14">
        <v>1087</v>
      </c>
      <c r="G21" s="13">
        <v>257</v>
      </c>
      <c r="H21" s="13">
        <v>30</v>
      </c>
      <c r="I21" s="13">
        <v>233</v>
      </c>
      <c r="J21" s="15">
        <v>1837</v>
      </c>
      <c r="L21" s="16"/>
    </row>
    <row r="22" spans="1:12" ht="12.75">
      <c r="A22" s="12" t="s">
        <v>26</v>
      </c>
      <c r="B22" s="13">
        <v>22</v>
      </c>
      <c r="C22" s="13">
        <v>32</v>
      </c>
      <c r="D22" s="13">
        <v>219</v>
      </c>
      <c r="E22" s="13">
        <v>66</v>
      </c>
      <c r="F22" s="14">
        <v>1594</v>
      </c>
      <c r="G22" s="13">
        <v>375</v>
      </c>
      <c r="H22" s="13">
        <v>58</v>
      </c>
      <c r="I22" s="13">
        <v>409</v>
      </c>
      <c r="J22" s="15">
        <v>2775</v>
      </c>
      <c r="L22" s="16"/>
    </row>
    <row r="23" spans="1:12" ht="12.75">
      <c r="A23" s="12" t="s">
        <v>27</v>
      </c>
      <c r="B23" s="13">
        <v>0</v>
      </c>
      <c r="C23" s="13">
        <v>9</v>
      </c>
      <c r="D23" s="13">
        <v>118</v>
      </c>
      <c r="E23" s="13">
        <v>138</v>
      </c>
      <c r="F23" s="14">
        <v>1189</v>
      </c>
      <c r="G23" s="13">
        <v>326</v>
      </c>
      <c r="H23" s="13">
        <v>39</v>
      </c>
      <c r="I23" s="13">
        <v>234</v>
      </c>
      <c r="J23" s="15">
        <v>2053</v>
      </c>
      <c r="L23" s="16"/>
    </row>
    <row r="24" spans="1:12" ht="12.75">
      <c r="A24" s="12" t="s">
        <v>28</v>
      </c>
      <c r="B24" s="13">
        <v>101</v>
      </c>
      <c r="C24" s="13">
        <v>285</v>
      </c>
      <c r="D24" s="13">
        <v>552</v>
      </c>
      <c r="E24" s="13">
        <v>125</v>
      </c>
      <c r="F24" s="14">
        <v>4867</v>
      </c>
      <c r="G24" s="14">
        <v>1236</v>
      </c>
      <c r="H24" s="13">
        <v>560</v>
      </c>
      <c r="I24" s="13">
        <v>1085</v>
      </c>
      <c r="J24" s="15">
        <v>8811</v>
      </c>
      <c r="L24" s="16"/>
    </row>
    <row r="25" spans="1:12" ht="12.75">
      <c r="A25" s="12" t="s">
        <v>29</v>
      </c>
      <c r="B25" s="13">
        <v>289</v>
      </c>
      <c r="C25" s="13">
        <v>142</v>
      </c>
      <c r="D25" s="13">
        <v>915</v>
      </c>
      <c r="E25" s="13">
        <v>172</v>
      </c>
      <c r="F25" s="14">
        <v>5362</v>
      </c>
      <c r="G25" s="14">
        <v>1584</v>
      </c>
      <c r="H25" s="13">
        <v>212</v>
      </c>
      <c r="I25" s="13">
        <v>1336</v>
      </c>
      <c r="J25" s="15">
        <v>10012</v>
      </c>
      <c r="L25" s="16"/>
    </row>
    <row r="26" spans="1:12" ht="12.75">
      <c r="A26" s="12" t="s">
        <v>30</v>
      </c>
      <c r="B26" s="13">
        <v>50</v>
      </c>
      <c r="C26" s="13">
        <v>220</v>
      </c>
      <c r="D26" s="13">
        <v>551</v>
      </c>
      <c r="E26" s="13">
        <v>114</v>
      </c>
      <c r="F26" s="14">
        <v>4331</v>
      </c>
      <c r="G26" s="14">
        <v>1163</v>
      </c>
      <c r="H26" s="13">
        <v>404</v>
      </c>
      <c r="I26" s="13">
        <v>668</v>
      </c>
      <c r="J26" s="15">
        <v>7501</v>
      </c>
      <c r="L26" s="16"/>
    </row>
    <row r="27" spans="1:12" ht="12.75">
      <c r="A27" s="12" t="s">
        <v>31</v>
      </c>
      <c r="B27" s="13">
        <v>218</v>
      </c>
      <c r="C27" s="13">
        <v>27</v>
      </c>
      <c r="D27" s="13">
        <v>170</v>
      </c>
      <c r="E27" s="13">
        <v>136</v>
      </c>
      <c r="F27" s="14">
        <v>1393</v>
      </c>
      <c r="G27" s="13">
        <v>348</v>
      </c>
      <c r="H27" s="13">
        <v>24</v>
      </c>
      <c r="I27" s="13">
        <v>570</v>
      </c>
      <c r="J27" s="15">
        <v>2886</v>
      </c>
      <c r="L27" s="16"/>
    </row>
    <row r="28" spans="1:12" ht="12.75">
      <c r="A28" s="12" t="s">
        <v>32</v>
      </c>
      <c r="B28" s="13">
        <v>13</v>
      </c>
      <c r="C28" s="13">
        <v>46</v>
      </c>
      <c r="D28" s="13">
        <v>325</v>
      </c>
      <c r="E28" s="13">
        <v>99</v>
      </c>
      <c r="F28" s="14">
        <v>2379</v>
      </c>
      <c r="G28" s="13">
        <v>649</v>
      </c>
      <c r="H28" s="13">
        <v>92</v>
      </c>
      <c r="I28" s="13">
        <v>367</v>
      </c>
      <c r="J28" s="15">
        <v>3970</v>
      </c>
      <c r="L28" s="16"/>
    </row>
    <row r="29" spans="1:12" ht="12.75">
      <c r="A29" s="12" t="s">
        <v>33</v>
      </c>
      <c r="B29" s="13">
        <v>347</v>
      </c>
      <c r="C29" s="13">
        <v>44</v>
      </c>
      <c r="D29" s="13">
        <v>354</v>
      </c>
      <c r="E29" s="13">
        <v>142</v>
      </c>
      <c r="F29" s="14">
        <v>3055</v>
      </c>
      <c r="G29" s="13">
        <v>770</v>
      </c>
      <c r="H29" s="13">
        <v>76</v>
      </c>
      <c r="I29" s="13">
        <v>1135</v>
      </c>
      <c r="J29" s="15">
        <v>5923</v>
      </c>
      <c r="L29" s="16"/>
    </row>
    <row r="30" spans="1:12" ht="12.75">
      <c r="A30" s="12" t="s">
        <v>34</v>
      </c>
      <c r="B30" s="13">
        <v>65</v>
      </c>
      <c r="C30" s="13">
        <v>55</v>
      </c>
      <c r="D30" s="13">
        <v>210</v>
      </c>
      <c r="E30" s="13">
        <v>30</v>
      </c>
      <c r="F30" s="14">
        <v>1686</v>
      </c>
      <c r="G30" s="13">
        <v>484</v>
      </c>
      <c r="H30" s="13">
        <v>66</v>
      </c>
      <c r="I30" s="13">
        <v>387</v>
      </c>
      <c r="J30" s="15">
        <v>2983</v>
      </c>
      <c r="L30" s="16"/>
    </row>
    <row r="31" spans="1:12" ht="12.75">
      <c r="A31" s="12" t="s">
        <v>35</v>
      </c>
      <c r="B31" s="13">
        <v>17</v>
      </c>
      <c r="C31" s="13">
        <v>7</v>
      </c>
      <c r="D31" s="13">
        <v>61</v>
      </c>
      <c r="E31" s="13">
        <v>20</v>
      </c>
      <c r="F31" s="13">
        <v>478</v>
      </c>
      <c r="G31" s="13">
        <v>108</v>
      </c>
      <c r="H31" s="13">
        <v>8</v>
      </c>
      <c r="I31" s="13">
        <v>188</v>
      </c>
      <c r="J31" s="17">
        <v>887</v>
      </c>
      <c r="L31" s="16"/>
    </row>
    <row r="32" spans="1:12" ht="12.75">
      <c r="A32" s="12" t="s">
        <v>36</v>
      </c>
      <c r="B32" s="13">
        <v>175</v>
      </c>
      <c r="C32" s="13">
        <v>21</v>
      </c>
      <c r="D32" s="13">
        <v>114</v>
      </c>
      <c r="E32" s="13">
        <v>149</v>
      </c>
      <c r="F32" s="14">
        <v>1318</v>
      </c>
      <c r="G32" s="13">
        <v>232</v>
      </c>
      <c r="H32" s="13">
        <v>23</v>
      </c>
      <c r="I32" s="13">
        <v>316</v>
      </c>
      <c r="J32" s="15">
        <v>2348</v>
      </c>
      <c r="L32" s="16"/>
    </row>
    <row r="33" spans="1:12" ht="12.75">
      <c r="A33" s="12" t="s">
        <v>37</v>
      </c>
      <c r="B33" s="13">
        <v>292</v>
      </c>
      <c r="C33" s="13">
        <v>14</v>
      </c>
      <c r="D33" s="13">
        <v>94</v>
      </c>
      <c r="E33" s="13">
        <v>73</v>
      </c>
      <c r="F33" s="14">
        <v>1422</v>
      </c>
      <c r="G33" s="13">
        <v>406</v>
      </c>
      <c r="H33" s="13">
        <v>34</v>
      </c>
      <c r="I33" s="13">
        <v>350</v>
      </c>
      <c r="J33" s="15">
        <v>2685</v>
      </c>
      <c r="L33" s="16"/>
    </row>
    <row r="34" spans="1:12" ht="12.75">
      <c r="A34" s="12" t="s">
        <v>38</v>
      </c>
      <c r="B34" s="13">
        <v>74</v>
      </c>
      <c r="C34" s="13">
        <v>8</v>
      </c>
      <c r="D34" s="13">
        <v>47</v>
      </c>
      <c r="E34" s="13">
        <v>35</v>
      </c>
      <c r="F34" s="13">
        <v>519</v>
      </c>
      <c r="G34" s="13">
        <v>138</v>
      </c>
      <c r="H34" s="13">
        <v>11</v>
      </c>
      <c r="I34" s="13">
        <v>91</v>
      </c>
      <c r="J34" s="17">
        <v>923</v>
      </c>
      <c r="L34" s="16"/>
    </row>
    <row r="35" spans="1:12" ht="12.75">
      <c r="A35" s="12" t="s">
        <v>39</v>
      </c>
      <c r="B35" s="13">
        <v>12</v>
      </c>
      <c r="C35" s="13">
        <v>187</v>
      </c>
      <c r="D35" s="13">
        <v>302</v>
      </c>
      <c r="E35" s="13">
        <v>78</v>
      </c>
      <c r="F35" s="14">
        <v>2865</v>
      </c>
      <c r="G35" s="13">
        <v>890</v>
      </c>
      <c r="H35" s="13">
        <v>196</v>
      </c>
      <c r="I35" s="13">
        <v>440</v>
      </c>
      <c r="J35" s="15">
        <v>4970</v>
      </c>
      <c r="L35" s="16"/>
    </row>
    <row r="36" spans="1:12" ht="12.75">
      <c r="A36" s="12" t="s">
        <v>40</v>
      </c>
      <c r="B36" s="13">
        <v>393</v>
      </c>
      <c r="C36" s="13">
        <v>9</v>
      </c>
      <c r="D36" s="13">
        <v>51</v>
      </c>
      <c r="E36" s="13">
        <v>92</v>
      </c>
      <c r="F36" s="13">
        <v>862</v>
      </c>
      <c r="G36" s="13">
        <v>216</v>
      </c>
      <c r="H36" s="13">
        <v>21</v>
      </c>
      <c r="I36" s="13">
        <v>155</v>
      </c>
      <c r="J36" s="15">
        <v>1799</v>
      </c>
      <c r="L36" s="16"/>
    </row>
    <row r="37" spans="1:12" ht="12.75">
      <c r="A37" s="12" t="s">
        <v>41</v>
      </c>
      <c r="B37" s="14">
        <v>1722</v>
      </c>
      <c r="C37" s="13">
        <v>448</v>
      </c>
      <c r="D37" s="13">
        <v>738</v>
      </c>
      <c r="E37" s="13">
        <v>806</v>
      </c>
      <c r="F37" s="14">
        <v>17468</v>
      </c>
      <c r="G37" s="14">
        <v>4984</v>
      </c>
      <c r="H37" s="14">
        <v>1319</v>
      </c>
      <c r="I37" s="14">
        <v>5678</v>
      </c>
      <c r="J37" s="15">
        <v>33163</v>
      </c>
      <c r="L37" s="16"/>
    </row>
    <row r="38" spans="1:12" ht="12.75">
      <c r="A38" s="12" t="s">
        <v>42</v>
      </c>
      <c r="B38" s="13">
        <v>19</v>
      </c>
      <c r="C38" s="13">
        <v>2</v>
      </c>
      <c r="D38" s="13">
        <v>57</v>
      </c>
      <c r="E38" s="13">
        <v>71</v>
      </c>
      <c r="F38" s="13">
        <v>463</v>
      </c>
      <c r="G38" s="13">
        <v>72</v>
      </c>
      <c r="H38" s="13">
        <v>6</v>
      </c>
      <c r="I38" s="13">
        <v>164</v>
      </c>
      <c r="J38" s="17">
        <v>854</v>
      </c>
      <c r="L38" s="16"/>
    </row>
    <row r="39" spans="1:12" ht="12.75">
      <c r="A39" s="12" t="s">
        <v>43</v>
      </c>
      <c r="B39" s="13">
        <v>3</v>
      </c>
      <c r="C39" s="13">
        <v>13</v>
      </c>
      <c r="D39" s="13">
        <v>259</v>
      </c>
      <c r="E39" s="13">
        <v>86</v>
      </c>
      <c r="F39" s="14">
        <v>1082</v>
      </c>
      <c r="G39" s="13">
        <v>309</v>
      </c>
      <c r="H39" s="13">
        <v>36</v>
      </c>
      <c r="I39" s="13">
        <v>257</v>
      </c>
      <c r="J39" s="15">
        <v>2045</v>
      </c>
      <c r="L39" s="16"/>
    </row>
    <row r="40" spans="1:12" ht="12.75">
      <c r="A40" s="12" t="s">
        <v>44</v>
      </c>
      <c r="B40" s="13">
        <v>5</v>
      </c>
      <c r="C40" s="13">
        <v>14</v>
      </c>
      <c r="D40" s="13">
        <v>409</v>
      </c>
      <c r="E40" s="13">
        <v>42</v>
      </c>
      <c r="F40" s="14">
        <v>2047</v>
      </c>
      <c r="G40" s="13">
        <v>501</v>
      </c>
      <c r="H40" s="13">
        <v>46</v>
      </c>
      <c r="I40" s="13">
        <v>535</v>
      </c>
      <c r="J40" s="15">
        <v>3599</v>
      </c>
      <c r="L40" s="16"/>
    </row>
    <row r="41" spans="1:12" ht="12.75">
      <c r="A41" s="12" t="s">
        <v>45</v>
      </c>
      <c r="B41" s="13">
        <v>336</v>
      </c>
      <c r="C41" s="13">
        <v>27</v>
      </c>
      <c r="D41" s="13">
        <v>92</v>
      </c>
      <c r="E41" s="13">
        <v>142</v>
      </c>
      <c r="F41" s="14">
        <v>1837</v>
      </c>
      <c r="G41" s="13">
        <v>440</v>
      </c>
      <c r="H41" s="13">
        <v>44</v>
      </c>
      <c r="I41" s="13">
        <v>329</v>
      </c>
      <c r="J41" s="15">
        <v>3247</v>
      </c>
      <c r="L41" s="16"/>
    </row>
    <row r="42" spans="1:12" ht="12.75">
      <c r="A42" s="12" t="s">
        <v>46</v>
      </c>
      <c r="B42" s="13">
        <v>24</v>
      </c>
      <c r="C42" s="13">
        <v>51</v>
      </c>
      <c r="D42" s="13">
        <v>738</v>
      </c>
      <c r="E42" s="13">
        <v>146</v>
      </c>
      <c r="F42" s="14">
        <v>3955</v>
      </c>
      <c r="G42" s="14">
        <v>1020</v>
      </c>
      <c r="H42" s="13">
        <v>75</v>
      </c>
      <c r="I42" s="13">
        <v>998</v>
      </c>
      <c r="J42" s="15">
        <v>7007</v>
      </c>
      <c r="L42" s="16"/>
    </row>
    <row r="43" spans="1:12" ht="12.75">
      <c r="A43" s="12" t="s">
        <v>47</v>
      </c>
      <c r="B43" s="13">
        <v>3</v>
      </c>
      <c r="C43" s="13">
        <v>36</v>
      </c>
      <c r="D43" s="13">
        <v>356</v>
      </c>
      <c r="E43" s="13">
        <v>95</v>
      </c>
      <c r="F43" s="14">
        <v>2379</v>
      </c>
      <c r="G43" s="13">
        <v>602</v>
      </c>
      <c r="H43" s="13">
        <v>76</v>
      </c>
      <c r="I43" s="13">
        <v>482</v>
      </c>
      <c r="J43" s="15">
        <v>4029</v>
      </c>
      <c r="L43" s="16"/>
    </row>
    <row r="44" spans="1:12" ht="12.75">
      <c r="A44" s="12" t="s">
        <v>48</v>
      </c>
      <c r="B44" s="13">
        <v>303</v>
      </c>
      <c r="C44" s="13">
        <v>26</v>
      </c>
      <c r="D44" s="13">
        <v>234</v>
      </c>
      <c r="E44" s="13">
        <v>197</v>
      </c>
      <c r="F44" s="14">
        <v>3926</v>
      </c>
      <c r="G44" s="14">
        <v>1007</v>
      </c>
      <c r="H44" s="13">
        <v>137</v>
      </c>
      <c r="I44" s="13">
        <v>1050</v>
      </c>
      <c r="J44" s="15">
        <v>6880</v>
      </c>
      <c r="L44" s="16"/>
    </row>
    <row r="45" spans="1:12" ht="12.75">
      <c r="A45" s="12" t="s">
        <v>49</v>
      </c>
      <c r="B45" s="13">
        <v>1</v>
      </c>
      <c r="C45" s="13">
        <v>6</v>
      </c>
      <c r="D45" s="13">
        <v>177</v>
      </c>
      <c r="E45" s="13">
        <v>117</v>
      </c>
      <c r="F45" s="13">
        <v>816</v>
      </c>
      <c r="G45" s="13">
        <v>253</v>
      </c>
      <c r="H45" s="13">
        <v>18</v>
      </c>
      <c r="I45" s="13">
        <v>268</v>
      </c>
      <c r="J45" s="15">
        <v>1656</v>
      </c>
      <c r="L45" s="16"/>
    </row>
    <row r="46" spans="1:12" ht="12.75">
      <c r="A46" s="12" t="s">
        <v>50</v>
      </c>
      <c r="B46" s="13">
        <v>2</v>
      </c>
      <c r="C46" s="13">
        <v>25</v>
      </c>
      <c r="D46" s="13">
        <v>323</v>
      </c>
      <c r="E46" s="13">
        <v>70</v>
      </c>
      <c r="F46" s="14">
        <v>1619</v>
      </c>
      <c r="G46" s="13">
        <v>501</v>
      </c>
      <c r="H46" s="13">
        <v>37</v>
      </c>
      <c r="I46" s="13">
        <v>141</v>
      </c>
      <c r="J46" s="15">
        <v>2718</v>
      </c>
      <c r="L46" s="16"/>
    </row>
    <row r="47" spans="1:12" ht="12.75">
      <c r="A47" s="12" t="s">
        <v>51</v>
      </c>
      <c r="B47" s="13">
        <v>23</v>
      </c>
      <c r="C47" s="13">
        <v>84</v>
      </c>
      <c r="D47" s="13">
        <v>382</v>
      </c>
      <c r="E47" s="13">
        <v>162</v>
      </c>
      <c r="F47" s="14">
        <v>3689</v>
      </c>
      <c r="G47" s="14">
        <v>1045</v>
      </c>
      <c r="H47" s="13">
        <v>168</v>
      </c>
      <c r="I47" s="13">
        <v>270</v>
      </c>
      <c r="J47" s="15">
        <v>5823</v>
      </c>
      <c r="L47" s="16"/>
    </row>
    <row r="48" spans="1:12" ht="12.75">
      <c r="A48" s="12" t="s">
        <v>52</v>
      </c>
      <c r="B48" s="13">
        <v>1</v>
      </c>
      <c r="C48" s="13">
        <v>24</v>
      </c>
      <c r="D48" s="13">
        <v>151</v>
      </c>
      <c r="E48" s="13">
        <v>109</v>
      </c>
      <c r="F48" s="14">
        <v>1457</v>
      </c>
      <c r="G48" s="13">
        <v>338</v>
      </c>
      <c r="H48" s="13">
        <v>50</v>
      </c>
      <c r="I48" s="13">
        <v>222</v>
      </c>
      <c r="J48" s="15">
        <v>2352</v>
      </c>
      <c r="L48" s="16"/>
    </row>
    <row r="49" spans="1:12" ht="12.75">
      <c r="A49" s="12" t="s">
        <v>53</v>
      </c>
      <c r="B49" s="13">
        <v>196</v>
      </c>
      <c r="C49" s="13">
        <v>19</v>
      </c>
      <c r="D49" s="13">
        <v>171</v>
      </c>
      <c r="E49" s="13">
        <v>121</v>
      </c>
      <c r="F49" s="14">
        <v>1360</v>
      </c>
      <c r="G49" s="13">
        <v>330</v>
      </c>
      <c r="H49" s="13">
        <v>21</v>
      </c>
      <c r="I49" s="13">
        <v>390</v>
      </c>
      <c r="J49" s="15">
        <v>2608</v>
      </c>
      <c r="L49" s="16"/>
    </row>
    <row r="50" spans="1:12" ht="12.75">
      <c r="A50" s="12" t="s">
        <v>54</v>
      </c>
      <c r="B50" s="13">
        <v>47</v>
      </c>
      <c r="C50" s="13">
        <v>29</v>
      </c>
      <c r="D50" s="13">
        <v>121</v>
      </c>
      <c r="E50" s="13">
        <v>80</v>
      </c>
      <c r="F50" s="14">
        <v>1349</v>
      </c>
      <c r="G50" s="13">
        <v>290</v>
      </c>
      <c r="H50" s="13">
        <v>35</v>
      </c>
      <c r="I50" s="13">
        <v>197</v>
      </c>
      <c r="J50" s="15">
        <v>2148</v>
      </c>
      <c r="L50" s="16"/>
    </row>
    <row r="51" spans="1:12" ht="12.75">
      <c r="A51" s="12" t="s">
        <v>55</v>
      </c>
      <c r="B51" s="13">
        <v>20</v>
      </c>
      <c r="C51" s="13">
        <v>129</v>
      </c>
      <c r="D51" s="13">
        <v>536</v>
      </c>
      <c r="E51" s="13">
        <v>64</v>
      </c>
      <c r="F51" s="14">
        <v>3271</v>
      </c>
      <c r="G51" s="13">
        <v>769</v>
      </c>
      <c r="H51" s="13">
        <v>202</v>
      </c>
      <c r="I51" s="13">
        <v>733</v>
      </c>
      <c r="J51" s="15">
        <v>5724</v>
      </c>
      <c r="L51" s="16"/>
    </row>
    <row r="52" spans="1:12" ht="12.75">
      <c r="A52" s="12" t="s">
        <v>56</v>
      </c>
      <c r="B52" s="13">
        <v>90</v>
      </c>
      <c r="C52" s="13">
        <v>436</v>
      </c>
      <c r="D52" s="13">
        <v>534</v>
      </c>
      <c r="E52" s="13">
        <v>102</v>
      </c>
      <c r="F52" s="14">
        <v>4757</v>
      </c>
      <c r="G52" s="14">
        <v>1338</v>
      </c>
      <c r="H52" s="13">
        <v>532</v>
      </c>
      <c r="I52" s="13">
        <v>878</v>
      </c>
      <c r="J52" s="15">
        <v>8667</v>
      </c>
      <c r="L52" s="16"/>
    </row>
    <row r="53" spans="1:12" ht="12.75">
      <c r="A53" s="12" t="s">
        <v>57</v>
      </c>
      <c r="B53" s="13">
        <v>64</v>
      </c>
      <c r="C53" s="13">
        <v>29</v>
      </c>
      <c r="D53" s="13">
        <v>177</v>
      </c>
      <c r="E53" s="13">
        <v>24</v>
      </c>
      <c r="F53" s="14">
        <v>1780</v>
      </c>
      <c r="G53" s="13">
        <v>465</v>
      </c>
      <c r="H53" s="13">
        <v>173</v>
      </c>
      <c r="I53" s="13">
        <v>714</v>
      </c>
      <c r="J53" s="15">
        <v>3426</v>
      </c>
      <c r="L53" s="16"/>
    </row>
    <row r="54" spans="1:12" ht="12.75">
      <c r="A54" s="12" t="s">
        <v>58</v>
      </c>
      <c r="B54" s="13">
        <v>280</v>
      </c>
      <c r="C54" s="13">
        <v>7</v>
      </c>
      <c r="D54" s="13">
        <v>41</v>
      </c>
      <c r="E54" s="13">
        <v>95</v>
      </c>
      <c r="F54" s="14">
        <v>1039</v>
      </c>
      <c r="G54" s="13">
        <v>259</v>
      </c>
      <c r="H54" s="13">
        <v>32</v>
      </c>
      <c r="I54" s="13">
        <v>504</v>
      </c>
      <c r="J54" s="15">
        <v>2257</v>
      </c>
      <c r="L54" s="16"/>
    </row>
    <row r="55" spans="1:12" ht="12.75">
      <c r="A55" s="12" t="s">
        <v>59</v>
      </c>
      <c r="B55" s="13">
        <v>30</v>
      </c>
      <c r="C55" s="13">
        <v>73</v>
      </c>
      <c r="D55" s="13">
        <v>212</v>
      </c>
      <c r="E55" s="13">
        <v>69</v>
      </c>
      <c r="F55" s="14">
        <v>2182</v>
      </c>
      <c r="G55" s="13">
        <v>530</v>
      </c>
      <c r="H55" s="13">
        <v>95</v>
      </c>
      <c r="I55" s="13">
        <v>349</v>
      </c>
      <c r="J55" s="15">
        <v>3540</v>
      </c>
      <c r="L55" s="16"/>
    </row>
    <row r="56" spans="1:12" ht="12.75">
      <c r="A56" s="12" t="s">
        <v>60</v>
      </c>
      <c r="B56" s="13">
        <v>172</v>
      </c>
      <c r="C56" s="13">
        <v>12</v>
      </c>
      <c r="D56" s="13">
        <v>199</v>
      </c>
      <c r="E56" s="13">
        <v>177</v>
      </c>
      <c r="F56" s="14">
        <v>1043</v>
      </c>
      <c r="G56" s="13">
        <v>176</v>
      </c>
      <c r="H56" s="13">
        <v>6</v>
      </c>
      <c r="I56" s="13">
        <v>195</v>
      </c>
      <c r="J56" s="15">
        <v>1980</v>
      </c>
      <c r="L56" s="16"/>
    </row>
    <row r="57" spans="1:12" ht="12.75">
      <c r="A57" s="12" t="s">
        <v>61</v>
      </c>
      <c r="B57" s="13">
        <v>95</v>
      </c>
      <c r="C57" s="13">
        <v>67</v>
      </c>
      <c r="D57" s="13">
        <v>235</v>
      </c>
      <c r="E57" s="13">
        <v>31</v>
      </c>
      <c r="F57" s="14">
        <v>1840</v>
      </c>
      <c r="G57" s="13">
        <v>461</v>
      </c>
      <c r="H57" s="13">
        <v>78</v>
      </c>
      <c r="I57" s="13">
        <v>513</v>
      </c>
      <c r="J57" s="15">
        <v>3320</v>
      </c>
      <c r="L57" s="16"/>
    </row>
    <row r="58" spans="1:12" ht="12.75">
      <c r="A58" s="12" t="s">
        <v>62</v>
      </c>
      <c r="B58" s="13">
        <v>466</v>
      </c>
      <c r="C58" s="13">
        <v>69</v>
      </c>
      <c r="D58" s="13">
        <v>466</v>
      </c>
      <c r="E58" s="13">
        <v>285</v>
      </c>
      <c r="F58" s="14">
        <v>6383</v>
      </c>
      <c r="G58" s="14">
        <v>1667</v>
      </c>
      <c r="H58" s="13">
        <v>231</v>
      </c>
      <c r="I58" s="14">
        <v>2664</v>
      </c>
      <c r="J58" s="15">
        <v>12231</v>
      </c>
      <c r="L58" s="16"/>
    </row>
    <row r="59" spans="1:12" ht="12.75">
      <c r="A59" s="12" t="s">
        <v>63</v>
      </c>
      <c r="B59" s="13">
        <v>60</v>
      </c>
      <c r="C59" s="14">
        <v>1505</v>
      </c>
      <c r="D59" s="13">
        <v>300</v>
      </c>
      <c r="E59" s="13">
        <v>121</v>
      </c>
      <c r="F59" s="14">
        <v>7632</v>
      </c>
      <c r="G59" s="14">
        <v>2072</v>
      </c>
      <c r="H59" s="14">
        <v>1590</v>
      </c>
      <c r="I59" s="13">
        <v>1512</v>
      </c>
      <c r="J59" s="15">
        <v>14792</v>
      </c>
      <c r="L59" s="16"/>
    </row>
    <row r="60" spans="1:12" ht="12.75">
      <c r="A60" s="12" t="s">
        <v>64</v>
      </c>
      <c r="B60" s="13">
        <v>484</v>
      </c>
      <c r="C60" s="13">
        <v>44</v>
      </c>
      <c r="D60" s="13">
        <v>189</v>
      </c>
      <c r="E60" s="13">
        <v>160</v>
      </c>
      <c r="F60" s="14">
        <v>2722</v>
      </c>
      <c r="G60" s="13">
        <v>639</v>
      </c>
      <c r="H60" s="13">
        <v>67</v>
      </c>
      <c r="I60" s="13">
        <v>783</v>
      </c>
      <c r="J60" s="15">
        <v>5088</v>
      </c>
      <c r="L60" s="16"/>
    </row>
    <row r="61" spans="1:12" ht="12.75">
      <c r="A61" s="12" t="s">
        <v>65</v>
      </c>
      <c r="B61" s="13">
        <v>39</v>
      </c>
      <c r="C61" s="13">
        <v>33</v>
      </c>
      <c r="D61" s="13">
        <v>250</v>
      </c>
      <c r="E61" s="13">
        <v>35</v>
      </c>
      <c r="F61" s="14">
        <v>1725</v>
      </c>
      <c r="G61" s="13">
        <v>427</v>
      </c>
      <c r="H61" s="13">
        <v>44</v>
      </c>
      <c r="I61" s="13">
        <v>657</v>
      </c>
      <c r="J61" s="15">
        <v>3210</v>
      </c>
      <c r="L61" s="16"/>
    </row>
    <row r="62" spans="1:12" ht="12.75">
      <c r="A62" s="12" t="s">
        <v>66</v>
      </c>
      <c r="B62" s="13">
        <v>265</v>
      </c>
      <c r="C62" s="13">
        <v>149</v>
      </c>
      <c r="D62" s="13">
        <v>342</v>
      </c>
      <c r="E62" s="13">
        <v>111</v>
      </c>
      <c r="F62" s="14">
        <v>3928</v>
      </c>
      <c r="G62" s="14">
        <v>1081</v>
      </c>
      <c r="H62" s="13">
        <v>264</v>
      </c>
      <c r="I62" s="13">
        <v>756</v>
      </c>
      <c r="J62" s="15">
        <v>6896</v>
      </c>
      <c r="L62" s="16"/>
    </row>
    <row r="63" spans="1:12" ht="12.75">
      <c r="A63" s="12" t="s">
        <v>67</v>
      </c>
      <c r="B63" s="13">
        <v>3</v>
      </c>
      <c r="C63" s="13">
        <v>8</v>
      </c>
      <c r="D63" s="13">
        <v>92</v>
      </c>
      <c r="E63" s="13">
        <v>58</v>
      </c>
      <c r="F63" s="13">
        <v>619</v>
      </c>
      <c r="G63" s="13">
        <v>112</v>
      </c>
      <c r="H63" s="13">
        <v>16</v>
      </c>
      <c r="I63" s="13">
        <v>159</v>
      </c>
      <c r="J63" s="15">
        <v>1067</v>
      </c>
      <c r="L63" s="16"/>
    </row>
    <row r="64" spans="1:12" ht="12.75">
      <c r="A64" s="12" t="s">
        <v>68</v>
      </c>
      <c r="B64" s="13">
        <v>588</v>
      </c>
      <c r="C64" s="13">
        <v>6</v>
      </c>
      <c r="D64" s="13">
        <v>59</v>
      </c>
      <c r="E64" s="13">
        <v>101</v>
      </c>
      <c r="F64" s="14">
        <v>1332</v>
      </c>
      <c r="G64" s="13">
        <v>351</v>
      </c>
      <c r="H64" s="13">
        <v>49</v>
      </c>
      <c r="I64" s="13">
        <v>736</v>
      </c>
      <c r="J64" s="15">
        <v>3222</v>
      </c>
      <c r="L64" s="16"/>
    </row>
    <row r="65" spans="1:12" ht="12.75">
      <c r="A65" s="12" t="s">
        <v>69</v>
      </c>
      <c r="B65" s="13">
        <v>21</v>
      </c>
      <c r="C65" s="13">
        <v>181</v>
      </c>
      <c r="D65" s="13">
        <v>499</v>
      </c>
      <c r="E65" s="13">
        <v>173</v>
      </c>
      <c r="F65" s="14">
        <v>4981</v>
      </c>
      <c r="G65" s="14">
        <v>1215</v>
      </c>
      <c r="H65" s="13">
        <v>440</v>
      </c>
      <c r="I65" s="13">
        <v>809</v>
      </c>
      <c r="J65" s="15">
        <v>8319</v>
      </c>
      <c r="L65" s="16"/>
    </row>
    <row r="66" spans="1:12" ht="12.75">
      <c r="A66" s="18" t="s">
        <v>9</v>
      </c>
      <c r="B66" s="19">
        <v>10243</v>
      </c>
      <c r="C66" s="19">
        <v>34297</v>
      </c>
      <c r="D66" s="19">
        <v>17120</v>
      </c>
      <c r="E66" s="19">
        <v>7530</v>
      </c>
      <c r="F66" s="19">
        <v>219585</v>
      </c>
      <c r="G66" s="19">
        <v>56864</v>
      </c>
      <c r="H66" s="19">
        <v>33693</v>
      </c>
      <c r="I66" s="19">
        <v>71556</v>
      </c>
      <c r="J66" s="20">
        <v>450888</v>
      </c>
      <c r="L66" s="16"/>
    </row>
  </sheetData>
  <mergeCells count="1">
    <mergeCell ref="A2:J2"/>
  </mergeCells>
  <printOptions/>
  <pageMargins left="0.75" right="0.75" top="1" bottom="1" header="0.5" footer="0.5"/>
  <pageSetup fitToHeight="1" fitToWidth="1"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workbookViewId="0" topLeftCell="A1">
      <selection activeCell="A5" sqref="A5:J5"/>
    </sheetView>
  </sheetViews>
  <sheetFormatPr defaultColWidth="9.140625" defaultRowHeight="12.75"/>
  <cols>
    <col min="1" max="1" width="27.8515625" style="3" bestFit="1" customWidth="1"/>
    <col min="2" max="2" width="7.00390625" style="3" customWidth="1"/>
    <col min="3" max="3" width="8.57421875" style="3" customWidth="1"/>
    <col min="4" max="4" width="13.421875" style="3" customWidth="1"/>
    <col min="5" max="5" width="11.7109375" style="3" customWidth="1"/>
    <col min="6" max="6" width="12.57421875" style="3" bestFit="1" customWidth="1"/>
    <col min="7" max="7" width="12.7109375" style="3" customWidth="1"/>
    <col min="8" max="9" width="12.8515625" style="3" customWidth="1"/>
    <col min="10" max="10" width="11.57421875" style="3" bestFit="1" customWidth="1"/>
    <col min="11" max="11" width="5.57421875" style="3" bestFit="1" customWidth="1"/>
    <col min="12" max="12" width="8.00390625" style="3" customWidth="1"/>
    <col min="13" max="16384" width="9.140625" style="3" customWidth="1"/>
  </cols>
  <sheetData>
    <row r="1" spans="1:12" ht="12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7" customFormat="1" ht="15" customHeight="1">
      <c r="A2" s="4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7" customFormat="1" ht="15" customHeight="1">
      <c r="A3" s="4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0" s="10" customFormat="1" ht="15" customHeight="1">
      <c r="A4" s="8"/>
      <c r="B4" s="7"/>
      <c r="C4" s="7"/>
      <c r="D4" s="7"/>
      <c r="E4" s="7"/>
      <c r="F4" s="7"/>
      <c r="G4" s="7"/>
      <c r="H4" s="7"/>
      <c r="I4" s="7"/>
      <c r="J4" s="9" t="s">
        <v>71</v>
      </c>
    </row>
    <row r="5" spans="1:10" s="11" customFormat="1" ht="42.75">
      <c r="A5" s="21" t="s">
        <v>3</v>
      </c>
      <c r="B5" s="31" t="s">
        <v>72</v>
      </c>
      <c r="C5" s="31" t="s">
        <v>73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74</v>
      </c>
      <c r="J5" s="23" t="s">
        <v>9</v>
      </c>
    </row>
    <row r="6" spans="1:10" ht="12.75">
      <c r="A6" s="12" t="s">
        <v>10</v>
      </c>
      <c r="B6" s="27">
        <f>'Valori assoluti'!B6*100/'Valori assoluti'!$J6</f>
        <v>1.1002661934338953</v>
      </c>
      <c r="C6" s="27">
        <f>'Valori assoluti'!C6*100/'Valori assoluti'!$J6</f>
        <v>2.8926353149955633</v>
      </c>
      <c r="D6" s="27">
        <f>'Valori assoluti'!D6*100/'Valori assoluti'!$J6</f>
        <v>6.867790594498669</v>
      </c>
      <c r="E6" s="27">
        <f>'Valori assoluti'!E6*100/'Valori assoluti'!$J6</f>
        <v>1.668145519077196</v>
      </c>
      <c r="F6" s="27">
        <f>'Valori assoluti'!F6*100/'Valori assoluti'!$J6</f>
        <v>57.58651286601597</v>
      </c>
      <c r="G6" s="27">
        <f>'Valori assoluti'!G6*100/'Valori assoluti'!$J6</f>
        <v>12.9547471162378</v>
      </c>
      <c r="H6" s="27">
        <f>'Valori assoluti'!H6*100/'Valori assoluti'!$J6</f>
        <v>3.4427684117125112</v>
      </c>
      <c r="I6" s="27">
        <f>'Valori assoluti'!I6*100/'Valori assoluti'!$J6</f>
        <v>13.487133984028395</v>
      </c>
      <c r="J6" s="28">
        <f>'Valori assoluti'!J6*100/'Valori assoluti'!$J6</f>
        <v>100</v>
      </c>
    </row>
    <row r="7" spans="1:10" ht="12.75">
      <c r="A7" s="12" t="s">
        <v>11</v>
      </c>
      <c r="B7" s="27">
        <f>'Valori assoluti'!B7*100/'Valori assoluti'!$J7</f>
        <v>0.6106548747104653</v>
      </c>
      <c r="C7" s="27">
        <f>'Valori assoluti'!C7*100/'Valori assoluti'!$J7</f>
        <v>1.91619288271215</v>
      </c>
      <c r="D7" s="27">
        <f>'Valori assoluti'!D7*100/'Valori assoluti'!$J7</f>
        <v>7.475257949041904</v>
      </c>
      <c r="E7" s="27">
        <f>'Valori assoluti'!E7*100/'Valori assoluti'!$J7</f>
        <v>1.9793640766477154</v>
      </c>
      <c r="F7" s="27">
        <f>'Valori assoluti'!F7*100/'Valori assoluti'!$J7</f>
        <v>59.65466413981891</v>
      </c>
      <c r="G7" s="27">
        <f>'Valori assoluti'!G7*100/'Valori assoluti'!$J7</f>
        <v>13.855548536534007</v>
      </c>
      <c r="H7" s="27">
        <f>'Valori assoluti'!H7*100/'Valori assoluti'!$J7</f>
        <v>3.4533586018109075</v>
      </c>
      <c r="I7" s="27">
        <f>'Valori assoluti'!I7*100/'Valori assoluti'!$J7</f>
        <v>11.054958938723942</v>
      </c>
      <c r="J7" s="28">
        <f>'Valori assoluti'!J7*100/'Valori assoluti'!$J7</f>
        <v>100</v>
      </c>
    </row>
    <row r="8" spans="1:10" ht="12.75">
      <c r="A8" s="12" t="s">
        <v>12</v>
      </c>
      <c r="B8" s="27">
        <f>'Valori assoluti'!B8*100/'Valori assoluti'!$J8</f>
        <v>0.24955436720142601</v>
      </c>
      <c r="C8" s="27">
        <f>'Valori assoluti'!C8*100/'Valori assoluti'!$J8</f>
        <v>0.8912655971479501</v>
      </c>
      <c r="D8" s="27">
        <f>'Valori assoluti'!D8*100/'Valori assoluti'!$J8</f>
        <v>11.729055258467023</v>
      </c>
      <c r="E8" s="27">
        <f>'Valori assoluti'!E8*100/'Valori assoluti'!$J8</f>
        <v>2.6737967914438503</v>
      </c>
      <c r="F8" s="27">
        <f>'Valori assoluti'!F8*100/'Valori assoluti'!$J8</f>
        <v>56.8270944741533</v>
      </c>
      <c r="G8" s="27">
        <f>'Valori assoluti'!G8*100/'Valori assoluti'!$J8</f>
        <v>14.260249554367201</v>
      </c>
      <c r="H8" s="27">
        <f>'Valori assoluti'!H8*100/'Valori assoluti'!$J8</f>
        <v>1.6042780748663101</v>
      </c>
      <c r="I8" s="27">
        <f>'Valori assoluti'!I8*100/'Valori assoluti'!$J8</f>
        <v>11.764705882352942</v>
      </c>
      <c r="J8" s="28">
        <f>'Valori assoluti'!J8*100/'Valori assoluti'!$J8</f>
        <v>100</v>
      </c>
    </row>
    <row r="9" spans="1:10" ht="12.75">
      <c r="A9" s="12" t="s">
        <v>13</v>
      </c>
      <c r="B9" s="27">
        <f>'Valori assoluti'!B9*100/'Valori assoluti'!$J9</f>
        <v>0.3132832080200501</v>
      </c>
      <c r="C9" s="27">
        <f>'Valori assoluti'!C9*100/'Valori assoluti'!$J9</f>
        <v>0.8458646616541353</v>
      </c>
      <c r="D9" s="27">
        <f>'Valori assoluti'!D9*100/'Valori assoluti'!$J9</f>
        <v>8.803258145363408</v>
      </c>
      <c r="E9" s="27">
        <f>'Valori assoluti'!E9*100/'Valori assoluti'!$J9</f>
        <v>1.2531328320802004</v>
      </c>
      <c r="F9" s="27">
        <f>'Valori assoluti'!F9*100/'Valori assoluti'!$J9</f>
        <v>57.957393483709275</v>
      </c>
      <c r="G9" s="27">
        <f>'Valori assoluti'!G9*100/'Valori assoluti'!$J9</f>
        <v>15.319548872180452</v>
      </c>
      <c r="H9" s="27">
        <f>'Valori assoluti'!H9*100/'Valori assoluti'!$J9</f>
        <v>2.0676691729323307</v>
      </c>
      <c r="I9" s="27">
        <f>'Valori assoluti'!I9*100/'Valori assoluti'!$J9</f>
        <v>13.43984962406015</v>
      </c>
      <c r="J9" s="28">
        <f>'Valori assoluti'!J9*100/'Valori assoluti'!$J9</f>
        <v>100</v>
      </c>
    </row>
    <row r="10" spans="1:10" ht="12.75">
      <c r="A10" s="12" t="s">
        <v>14</v>
      </c>
      <c r="B10" s="27">
        <f>'Valori assoluti'!B10*100/'Valori assoluti'!$J10</f>
        <v>0.783630822812364</v>
      </c>
      <c r="C10" s="27">
        <f>'Valori assoluti'!C10*100/'Valori assoluti'!$J10</f>
        <v>1.393121462777536</v>
      </c>
      <c r="D10" s="27">
        <f>'Valori assoluti'!D10*100/'Valori assoluti'!$J10</f>
        <v>6.181976491075315</v>
      </c>
      <c r="E10" s="27">
        <f>'Valori assoluti'!E10*100/'Valori assoluti'!$J10</f>
        <v>1.697866782760122</v>
      </c>
      <c r="F10" s="27">
        <f>'Valori assoluti'!F10*100/'Valori assoluti'!$J10</f>
        <v>62.47279059643012</v>
      </c>
      <c r="G10" s="27">
        <f>'Valori assoluti'!G10*100/'Valori assoluti'!$J10</f>
        <v>16.238572050500654</v>
      </c>
      <c r="H10" s="27">
        <f>'Valori assoluti'!H10*100/'Valori assoluti'!$J10</f>
        <v>2.699172834131476</v>
      </c>
      <c r="I10" s="27">
        <f>'Valori assoluti'!I10*100/'Valori assoluti'!$J10</f>
        <v>8.532868959512408</v>
      </c>
      <c r="J10" s="28">
        <f>'Valori assoluti'!J10*100/'Valori assoluti'!$J10</f>
        <v>100</v>
      </c>
    </row>
    <row r="11" spans="1:10" ht="12.75">
      <c r="A11" s="12" t="s">
        <v>15</v>
      </c>
      <c r="B11" s="27">
        <f>'Valori assoluti'!B11*100/'Valori assoluti'!$J11</f>
        <v>1.1069397508507037</v>
      </c>
      <c r="C11" s="27">
        <f>'Valori assoluti'!C11*100/'Valori assoluti'!$J11</f>
        <v>16.00435747711446</v>
      </c>
      <c r="D11" s="27">
        <f>'Valori assoluti'!D11*100/'Valori assoluti'!$J11</f>
        <v>0.9675473377806151</v>
      </c>
      <c r="E11" s="27">
        <f>'Valori assoluti'!E11*100/'Valori assoluti'!$J11</f>
        <v>0.5698689828453622</v>
      </c>
      <c r="F11" s="27">
        <f>'Valori assoluti'!F11*100/'Valori assoluti'!$J11</f>
        <v>38.4676205480816</v>
      </c>
      <c r="G11" s="27">
        <f>'Valori assoluti'!G11*100/'Valori assoluti'!$J11</f>
        <v>9.593477840706099</v>
      </c>
      <c r="H11" s="27">
        <f>'Valori assoluti'!H11*100/'Valori assoluti'!$J11</f>
        <v>13.545662728928612</v>
      </c>
      <c r="I11" s="27">
        <f>'Valori assoluti'!I11*100/'Valori assoluti'!$J11</f>
        <v>19.74452533369255</v>
      </c>
      <c r="J11" s="28">
        <f>'Valori assoluti'!J11*100/'Valori assoluti'!$J11</f>
        <v>100</v>
      </c>
    </row>
    <row r="12" spans="1:10" ht="12.75">
      <c r="A12" s="12" t="s">
        <v>16</v>
      </c>
      <c r="B12" s="27">
        <f>'Valori assoluti'!B12*100/'Valori assoluti'!$J12</f>
        <v>1.6205266711681297</v>
      </c>
      <c r="C12" s="27">
        <f>'Valori assoluti'!C12*100/'Valori assoluti'!$J12</f>
        <v>1.350438892640108</v>
      </c>
      <c r="D12" s="27">
        <f>'Valori assoluti'!D12*100/'Valori assoluti'!$J12</f>
        <v>7.089804186360567</v>
      </c>
      <c r="E12" s="27">
        <f>'Valori assoluti'!E12*100/'Valori assoluti'!$J12</f>
        <v>2.5658338960162053</v>
      </c>
      <c r="F12" s="27">
        <f>'Valori assoluti'!F12*100/'Valori assoluti'!$J12</f>
        <v>52.26198514517218</v>
      </c>
      <c r="G12" s="27">
        <f>'Valori assoluti'!G12*100/'Valori assoluti'!$J12</f>
        <v>13.36934503713707</v>
      </c>
      <c r="H12" s="27">
        <f>'Valori assoluti'!H12*100/'Valori assoluti'!$J12</f>
        <v>2.4307900067521944</v>
      </c>
      <c r="I12" s="27">
        <f>'Valori assoluti'!I12*100/'Valori assoluti'!$J12</f>
        <v>19.311276164753544</v>
      </c>
      <c r="J12" s="28">
        <f>'Valori assoluti'!J12*100/'Valori assoluti'!$J12</f>
        <v>100</v>
      </c>
    </row>
    <row r="13" spans="1:10" ht="12.75">
      <c r="A13" s="12" t="s">
        <v>17</v>
      </c>
      <c r="B13" s="27">
        <f>'Valori assoluti'!B13*100/'Valori assoluti'!$J13</f>
        <v>3.5045240219192046</v>
      </c>
      <c r="C13" s="27">
        <f>'Valori assoluti'!C13*100/'Valori assoluti'!$J13</f>
        <v>0.3823117114820951</v>
      </c>
      <c r="D13" s="27">
        <f>'Valori assoluti'!D13*100/'Valori assoluti'!$J13</f>
        <v>4.307378616031604</v>
      </c>
      <c r="E13" s="27">
        <f>'Valori assoluti'!E13*100/'Valori assoluti'!$J13</f>
        <v>2.637950809226456</v>
      </c>
      <c r="F13" s="27">
        <f>'Valori assoluti'!F13*100/'Valori assoluti'!$J13</f>
        <v>56.54390212820186</v>
      </c>
      <c r="G13" s="27">
        <f>'Valori assoluti'!G13*100/'Valori assoluti'!$J13</f>
        <v>16.681534344335414</v>
      </c>
      <c r="H13" s="27">
        <f>'Valori assoluti'!H13*100/'Valori assoluti'!$J13</f>
        <v>2.013508347139034</v>
      </c>
      <c r="I13" s="27">
        <f>'Valori assoluti'!I13*100/'Valori assoluti'!$J13</f>
        <v>13.92889002166433</v>
      </c>
      <c r="J13" s="28">
        <f>'Valori assoluti'!J13*100/'Valori assoluti'!$J13</f>
        <v>100</v>
      </c>
    </row>
    <row r="14" spans="1:10" ht="12.75">
      <c r="A14" s="12" t="s">
        <v>18</v>
      </c>
      <c r="B14" s="27">
        <f>'Valori assoluti'!B14*100/'Valori assoluti'!$J14</f>
        <v>0.3143712574850299</v>
      </c>
      <c r="C14" s="27">
        <f>'Valori assoluti'!C14*100/'Valori assoluti'!$J14</f>
        <v>3.592814371257485</v>
      </c>
      <c r="D14" s="27">
        <f>'Valori assoluti'!D14*100/'Valori assoluti'!$J14</f>
        <v>5.523952095808383</v>
      </c>
      <c r="E14" s="27">
        <f>'Valori assoluti'!E14*100/'Valori assoluti'!$J14</f>
        <v>2.1107784431137726</v>
      </c>
      <c r="F14" s="27">
        <f>'Valori assoluti'!F14*100/'Valori assoluti'!$J14</f>
        <v>57.69461077844311</v>
      </c>
      <c r="G14" s="27">
        <f>'Valori assoluti'!G14*100/'Valori assoluti'!$J14</f>
        <v>15.104790419161677</v>
      </c>
      <c r="H14" s="27">
        <f>'Valori assoluti'!H14*100/'Valori assoluti'!$J14</f>
        <v>5.374251497005988</v>
      </c>
      <c r="I14" s="27">
        <f>'Valori assoluti'!I14*100/'Valori assoluti'!$J14</f>
        <v>10.284431137724551</v>
      </c>
      <c r="J14" s="28">
        <f>'Valori assoluti'!J14*100/'Valori assoluti'!$J14</f>
        <v>100</v>
      </c>
    </row>
    <row r="15" spans="1:10" ht="12.75">
      <c r="A15" s="12" t="s">
        <v>19</v>
      </c>
      <c r="B15" s="27">
        <f>'Valori assoluti'!B15*100/'Valori assoluti'!$J15</f>
        <v>5.536723163841808</v>
      </c>
      <c r="C15" s="27">
        <f>'Valori assoluti'!C15*100/'Valori assoluti'!$J15</f>
        <v>0.3389830508474576</v>
      </c>
      <c r="D15" s="27">
        <f>'Valori assoluti'!D15*100/'Valori assoluti'!$J15</f>
        <v>9.152542372881356</v>
      </c>
      <c r="E15" s="27">
        <f>'Valori assoluti'!E15*100/'Valori assoluti'!$J15</f>
        <v>9.491525423728813</v>
      </c>
      <c r="F15" s="27">
        <f>'Valori assoluti'!F15*100/'Valori assoluti'!$J15</f>
        <v>53.898305084745765</v>
      </c>
      <c r="G15" s="27">
        <f>'Valori assoluti'!G15*100/'Valori assoluti'!$J15</f>
        <v>10.621468926553673</v>
      </c>
      <c r="H15" s="27">
        <f>'Valori assoluti'!H15*100/'Valori assoluti'!$J15</f>
        <v>0.903954802259887</v>
      </c>
      <c r="I15" s="27">
        <f>'Valori assoluti'!I15*100/'Valori assoluti'!$J15</f>
        <v>10.056497175141242</v>
      </c>
      <c r="J15" s="28">
        <f>'Valori assoluti'!J15*100/'Valori assoluti'!$J15</f>
        <v>100</v>
      </c>
    </row>
    <row r="16" spans="1:10" ht="12.75">
      <c r="A16" s="12" t="s">
        <v>20</v>
      </c>
      <c r="B16" s="27">
        <f>'Valori assoluti'!B16*100/'Valori assoluti'!$J16</f>
        <v>0.9165672672484149</v>
      </c>
      <c r="C16" s="27">
        <f>'Valori assoluti'!C16*100/'Valori assoluti'!$J16</f>
        <v>10.258019963588424</v>
      </c>
      <c r="D16" s="27">
        <f>'Valori assoluti'!D16*100/'Valori assoluti'!$J16</f>
        <v>1.8833573984556469</v>
      </c>
      <c r="E16" s="27">
        <f>'Valori assoluti'!E16*100/'Valori assoluti'!$J16</f>
        <v>0.9479565572226756</v>
      </c>
      <c r="F16" s="27">
        <f>'Valori assoluti'!F16*100/'Valori assoluti'!$J16</f>
        <v>49.682968171259965</v>
      </c>
      <c r="G16" s="27">
        <f>'Valori assoluti'!G16*100/'Valori assoluti'!$J16</f>
        <v>13.735953292736518</v>
      </c>
      <c r="H16" s="27">
        <f>'Valori assoluti'!H16*100/'Valori assoluti'!$J16</f>
        <v>10.339632117521502</v>
      </c>
      <c r="I16" s="27">
        <f>'Valori assoluti'!I16*100/'Valori assoluti'!$J16</f>
        <v>12.235545231966853</v>
      </c>
      <c r="J16" s="28">
        <f>'Valori assoluti'!J16*100/'Valori assoluti'!$J16</f>
        <v>100</v>
      </c>
    </row>
    <row r="17" spans="1:10" ht="12.75">
      <c r="A17" s="12" t="s">
        <v>21</v>
      </c>
      <c r="B17" s="27">
        <f>'Valori assoluti'!B17*100/'Valori assoluti'!$J17</f>
        <v>1.9880715705765408</v>
      </c>
      <c r="C17" s="27">
        <f>'Valori assoluti'!C17*100/'Valori assoluti'!$J17</f>
        <v>0.8614976805831677</v>
      </c>
      <c r="D17" s="27">
        <f>'Valori assoluti'!D17*100/'Valori assoluti'!$J17</f>
        <v>5.36779324055666</v>
      </c>
      <c r="E17" s="27">
        <f>'Valori assoluti'!E17*100/'Valori assoluti'!$J17</f>
        <v>4.0424121935056325</v>
      </c>
      <c r="F17" s="27">
        <f>'Valori assoluti'!F17*100/'Valori assoluti'!$J17</f>
        <v>56.129887342611</v>
      </c>
      <c r="G17" s="27">
        <f>'Valori assoluti'!G17*100/'Valori assoluti'!$J17</f>
        <v>14.512922465208748</v>
      </c>
      <c r="H17" s="27">
        <f>'Valori assoluti'!H17*100/'Valori assoluti'!$J17</f>
        <v>2.584493041749503</v>
      </c>
      <c r="I17" s="27">
        <f>'Valori assoluti'!I17*100/'Valori assoluti'!$J17</f>
        <v>14.512922465208748</v>
      </c>
      <c r="J17" s="28">
        <f>'Valori assoluti'!J17*100/'Valori assoluti'!$J17</f>
        <v>100</v>
      </c>
    </row>
    <row r="18" spans="1:10" ht="12.75">
      <c r="A18" s="12" t="s">
        <v>22</v>
      </c>
      <c r="B18" s="27">
        <f>'Valori assoluti'!B18*100/'Valori assoluti'!$J18</f>
        <v>5.066344993968637</v>
      </c>
      <c r="C18" s="27">
        <f>'Valori assoluti'!C18*100/'Valori assoluti'!$J18</f>
        <v>0.8443908323281062</v>
      </c>
      <c r="D18" s="27">
        <f>'Valori assoluti'!D18*100/'Valori assoluti'!$J18</f>
        <v>3.0156815440289506</v>
      </c>
      <c r="E18" s="27">
        <f>'Valori assoluti'!E18*100/'Valori assoluti'!$J18</f>
        <v>10.615199034981906</v>
      </c>
      <c r="F18" s="27">
        <f>'Valori assoluti'!F18*100/'Valori assoluti'!$J18</f>
        <v>57.29794933655006</v>
      </c>
      <c r="G18" s="27">
        <f>'Valori assoluti'!G18*100/'Valori assoluti'!$J18</f>
        <v>6.875753920386007</v>
      </c>
      <c r="H18" s="27">
        <f>'Valori assoluti'!H18*100/'Valori assoluti'!$J18</f>
        <v>1.5681544028950543</v>
      </c>
      <c r="I18" s="27">
        <f>'Valori assoluti'!I18*100/'Valori assoluti'!$J18</f>
        <v>14.716525934861279</v>
      </c>
      <c r="J18" s="28">
        <f>'Valori assoluti'!J18*100/'Valori assoluti'!$J18</f>
        <v>100</v>
      </c>
    </row>
    <row r="19" spans="1:10" ht="12.75">
      <c r="A19" s="12" t="s">
        <v>23</v>
      </c>
      <c r="B19" s="27">
        <f>'Valori assoluti'!B19*100/'Valori assoluti'!$J19</f>
        <v>1.7475728155339805</v>
      </c>
      <c r="C19" s="27">
        <f>'Valori assoluti'!C19*100/'Valori assoluti'!$J19</f>
        <v>0.1941747572815534</v>
      </c>
      <c r="D19" s="27">
        <f>'Valori assoluti'!D19*100/'Valori assoluti'!$J19</f>
        <v>10.679611650485437</v>
      </c>
      <c r="E19" s="27">
        <f>'Valori assoluti'!E19*100/'Valori assoluti'!$J19</f>
        <v>1.1650485436893203</v>
      </c>
      <c r="F19" s="27">
        <f>'Valori assoluti'!F19*100/'Valori assoluti'!$J19</f>
        <v>51.262135922330096</v>
      </c>
      <c r="G19" s="27">
        <f>'Valori assoluti'!G19*100/'Valori assoluti'!$J19</f>
        <v>12.233009708737864</v>
      </c>
      <c r="H19" s="27">
        <f>'Valori assoluti'!H19*100/'Valori assoluti'!$J19</f>
        <v>0.970873786407767</v>
      </c>
      <c r="I19" s="27">
        <f>'Valori assoluti'!I19*100/'Valori assoluti'!$J19</f>
        <v>21.74757281553398</v>
      </c>
      <c r="J19" s="28">
        <f>'Valori assoluti'!J19*100/'Valori assoluti'!$J19</f>
        <v>100</v>
      </c>
    </row>
    <row r="20" spans="1:10" ht="12.75">
      <c r="A20" s="12" t="s">
        <v>24</v>
      </c>
      <c r="B20" s="27">
        <f>'Valori assoluti'!B20*100/'Valori assoluti'!$J20</f>
        <v>11.132437619961612</v>
      </c>
      <c r="C20" s="27">
        <f>'Valori assoluti'!C20*100/'Valori assoluti'!$J20</f>
        <v>0.8957133717210493</v>
      </c>
      <c r="D20" s="27">
        <f>'Valori assoluti'!D20*100/'Valori assoluti'!$J20</f>
        <v>4.990403071017274</v>
      </c>
      <c r="E20" s="27">
        <f>'Valori assoluti'!E20*100/'Valori assoluti'!$J20</f>
        <v>3.198976327575176</v>
      </c>
      <c r="F20" s="27">
        <f>'Valori assoluti'!F20*100/'Valori assoluti'!$J20</f>
        <v>52.335252719129876</v>
      </c>
      <c r="G20" s="27">
        <f>'Valori assoluti'!G20*100/'Valori assoluti'!$J20</f>
        <v>16.698656429942417</v>
      </c>
      <c r="H20" s="27">
        <f>'Valori assoluti'!H20*100/'Valori assoluti'!$J20</f>
        <v>1.7914267434420985</v>
      </c>
      <c r="I20" s="27">
        <f>'Valori assoluti'!I20*100/'Valori assoluti'!$J20</f>
        <v>8.957133717210493</v>
      </c>
      <c r="J20" s="28">
        <f>'Valori assoluti'!J20*100/'Valori assoluti'!$J20</f>
        <v>100</v>
      </c>
    </row>
    <row r="21" spans="1:10" ht="12.75">
      <c r="A21" s="12" t="s">
        <v>25</v>
      </c>
      <c r="B21" s="27">
        <f>'Valori assoluti'!B21*100/'Valori assoluti'!$J21</f>
        <v>1.4697876973326076</v>
      </c>
      <c r="C21" s="27">
        <f>'Valori assoluti'!C21*100/'Valori assoluti'!$J21</f>
        <v>0.7076755579749592</v>
      </c>
      <c r="D21" s="27">
        <f>'Valori assoluti'!D21*100/'Valori assoluti'!$J21</f>
        <v>6.5323897659227</v>
      </c>
      <c r="E21" s="27">
        <f>'Valori assoluti'!E21*100/'Valori assoluti'!$J21</f>
        <v>3.8105606967882415</v>
      </c>
      <c r="F21" s="27">
        <f>'Valori assoluti'!F21*100/'Valori assoluti'!$J21</f>
        <v>59.172563962983126</v>
      </c>
      <c r="G21" s="27">
        <f>'Valori assoluti'!G21*100/'Valori assoluti'!$J21</f>
        <v>13.990201415351116</v>
      </c>
      <c r="H21" s="27">
        <f>'Valori assoluti'!H21*100/'Valori assoluti'!$J21</f>
        <v>1.633097441480675</v>
      </c>
      <c r="I21" s="27">
        <f>'Valori assoluti'!I21*100/'Valori assoluti'!$J21</f>
        <v>12.683723462166576</v>
      </c>
      <c r="J21" s="28">
        <f>'Valori assoluti'!J21*100/'Valori assoluti'!$J21</f>
        <v>100</v>
      </c>
    </row>
    <row r="22" spans="1:10" ht="12.75">
      <c r="A22" s="12" t="s">
        <v>26</v>
      </c>
      <c r="B22" s="27">
        <f>'Valori assoluti'!B22*100/'Valori assoluti'!$J22</f>
        <v>0.7927927927927928</v>
      </c>
      <c r="C22" s="27">
        <f>'Valori assoluti'!C22*100/'Valori assoluti'!$J22</f>
        <v>1.1531531531531531</v>
      </c>
      <c r="D22" s="27">
        <f>'Valori assoluti'!D22*100/'Valori assoluti'!$J22</f>
        <v>7.891891891891892</v>
      </c>
      <c r="E22" s="27">
        <f>'Valori assoluti'!E22*100/'Valori assoluti'!$J22</f>
        <v>2.3783783783783785</v>
      </c>
      <c r="F22" s="27">
        <f>'Valori assoluti'!F22*100/'Valori assoluti'!$J22</f>
        <v>57.44144144144144</v>
      </c>
      <c r="G22" s="27">
        <f>'Valori assoluti'!G22*100/'Valori assoluti'!$J22</f>
        <v>13.513513513513514</v>
      </c>
      <c r="H22" s="27">
        <f>'Valori assoluti'!H22*100/'Valori assoluti'!$J22</f>
        <v>2.09009009009009</v>
      </c>
      <c r="I22" s="27">
        <f>'Valori assoluti'!I22*100/'Valori assoluti'!$J22</f>
        <v>14.73873873873874</v>
      </c>
      <c r="J22" s="28">
        <f>'Valori assoluti'!J22*100/'Valori assoluti'!$J22</f>
        <v>100</v>
      </c>
    </row>
    <row r="23" spans="1:10" ht="12.75">
      <c r="A23" s="12" t="s">
        <v>27</v>
      </c>
      <c r="B23" s="27">
        <f>'Valori assoluti'!B23*100/'Valori assoluti'!$J23</f>
        <v>0</v>
      </c>
      <c r="C23" s="27">
        <f>'Valori assoluti'!C23*100/'Valori assoluti'!$J23</f>
        <v>0.43838285435947394</v>
      </c>
      <c r="D23" s="27">
        <f>'Valori assoluti'!D23*100/'Valori assoluti'!$J23</f>
        <v>5.747686312713102</v>
      </c>
      <c r="E23" s="27">
        <f>'Valori assoluti'!E23*100/'Valori assoluti'!$J23</f>
        <v>6.721870433511934</v>
      </c>
      <c r="F23" s="27">
        <f>'Valori assoluti'!F23*100/'Valori assoluti'!$J23</f>
        <v>57.9152459814905</v>
      </c>
      <c r="G23" s="27">
        <f>'Valori assoluti'!G23*100/'Valori assoluti'!$J23</f>
        <v>15.879201169020945</v>
      </c>
      <c r="H23" s="27">
        <f>'Valori assoluti'!H23*100/'Valori assoluti'!$J23</f>
        <v>1.8996590355577203</v>
      </c>
      <c r="I23" s="27">
        <f>'Valori assoluti'!I23*100/'Valori assoluti'!$J23</f>
        <v>11.397954213346322</v>
      </c>
      <c r="J23" s="28">
        <f>'Valori assoluti'!J23*100/'Valori assoluti'!$J23</f>
        <v>100</v>
      </c>
    </row>
    <row r="24" spans="1:10" ht="12.75">
      <c r="A24" s="12" t="s">
        <v>28</v>
      </c>
      <c r="B24" s="27">
        <f>'Valori assoluti'!B24*100/'Valori assoluti'!$J24</f>
        <v>1.146294404721371</v>
      </c>
      <c r="C24" s="27">
        <f>'Valori assoluti'!C24*100/'Valori assoluti'!$J24</f>
        <v>3.2345931222335715</v>
      </c>
      <c r="D24" s="27">
        <f>'Valori assoluti'!D24*100/'Valori assoluti'!$J24</f>
        <v>6.264896152536602</v>
      </c>
      <c r="E24" s="27">
        <f>'Valori assoluti'!E24*100/'Valori assoluti'!$J24</f>
        <v>1.418681193962093</v>
      </c>
      <c r="F24" s="27">
        <f>'Valori assoluti'!F24*100/'Valori assoluti'!$J24</f>
        <v>55.237770968108045</v>
      </c>
      <c r="G24" s="27">
        <f>'Valori assoluti'!G24*100/'Valori assoluti'!$J24</f>
        <v>14.027919645897175</v>
      </c>
      <c r="H24" s="27">
        <f>'Valori assoluti'!H24*100/'Valori assoluti'!$J24</f>
        <v>6.355691748950176</v>
      </c>
      <c r="I24" s="27">
        <f>'Valori assoluti'!I24*100/'Valori assoluti'!$J24</f>
        <v>12.314152763590966</v>
      </c>
      <c r="J24" s="28">
        <f>'Valori assoluti'!J24*100/'Valori assoluti'!$J24</f>
        <v>100</v>
      </c>
    </row>
    <row r="25" spans="1:10" ht="12.75">
      <c r="A25" s="12" t="s">
        <v>29</v>
      </c>
      <c r="B25" s="27">
        <f>'Valori assoluti'!B25*100/'Valori assoluti'!$J25</f>
        <v>2.8865361566120655</v>
      </c>
      <c r="C25" s="27">
        <f>'Valori assoluti'!C25*100/'Valori assoluti'!$J25</f>
        <v>1.4182980423491809</v>
      </c>
      <c r="D25" s="27">
        <f>'Valori assoluti'!D25*100/'Valori assoluti'!$J25</f>
        <v>9.13903316020775</v>
      </c>
      <c r="E25" s="27">
        <f>'Valori assoluti'!E25*100/'Valori assoluti'!$J25</f>
        <v>1.7179384738314023</v>
      </c>
      <c r="F25" s="27">
        <f>'Valori assoluti'!F25*100/'Valori assoluti'!$J25</f>
        <v>53.555733120255695</v>
      </c>
      <c r="G25" s="27">
        <f>'Valori assoluti'!G25*100/'Valori assoluti'!$J25</f>
        <v>15.821014782261287</v>
      </c>
      <c r="H25" s="27">
        <f>'Valori assoluti'!H25*100/'Valori assoluti'!$J25</f>
        <v>2.1174590491410306</v>
      </c>
      <c r="I25" s="27">
        <f>'Valori assoluti'!I25*100/'Valori assoluti'!$J25</f>
        <v>13.34398721534159</v>
      </c>
      <c r="J25" s="28">
        <f>'Valori assoluti'!J25*100/'Valori assoluti'!$J25</f>
        <v>100</v>
      </c>
    </row>
    <row r="26" spans="1:10" ht="12.75">
      <c r="A26" s="12" t="s">
        <v>30</v>
      </c>
      <c r="B26" s="27">
        <f>'Valori assoluti'!B26*100/'Valori assoluti'!$J26</f>
        <v>0.6665777896280496</v>
      </c>
      <c r="C26" s="27">
        <f>'Valori assoluti'!C26*100/'Valori assoluti'!$J26</f>
        <v>2.9329422743634184</v>
      </c>
      <c r="D26" s="27">
        <f>'Valori assoluti'!D26*100/'Valori assoluti'!$J26</f>
        <v>7.345687241701106</v>
      </c>
      <c r="E26" s="27">
        <f>'Valori assoluti'!E26*100/'Valori assoluti'!$J26</f>
        <v>1.519797360351953</v>
      </c>
      <c r="F26" s="27">
        <f>'Valori assoluti'!F26*100/'Valori assoluti'!$J26</f>
        <v>57.73896813758166</v>
      </c>
      <c r="G26" s="27">
        <f>'Valori assoluti'!G26*100/'Valori assoluti'!$J26</f>
        <v>15.504599386748433</v>
      </c>
      <c r="H26" s="27">
        <f>'Valori assoluti'!H26*100/'Valori assoluti'!$J26</f>
        <v>5.385948540194641</v>
      </c>
      <c r="I26" s="27">
        <f>'Valori assoluti'!I26*100/'Valori assoluti'!$J26</f>
        <v>8.905479269430742</v>
      </c>
      <c r="J26" s="28">
        <f>'Valori assoluti'!J26*100/'Valori assoluti'!$J26</f>
        <v>100</v>
      </c>
    </row>
    <row r="27" spans="1:10" ht="12.75">
      <c r="A27" s="12" t="s">
        <v>31</v>
      </c>
      <c r="B27" s="27">
        <f>'Valori assoluti'!B27*100/'Valori assoluti'!$J27</f>
        <v>7.553707553707554</v>
      </c>
      <c r="C27" s="27">
        <f>'Valori assoluti'!C27*100/'Valori assoluti'!$J27</f>
        <v>0.9355509355509356</v>
      </c>
      <c r="D27" s="27">
        <f>'Valori assoluti'!D27*100/'Valori assoluti'!$J27</f>
        <v>5.8905058905058905</v>
      </c>
      <c r="E27" s="27">
        <f>'Valori assoluti'!E27*100/'Valori assoluti'!$J27</f>
        <v>4.712404712404712</v>
      </c>
      <c r="F27" s="27">
        <f>'Valori assoluti'!F27*100/'Valori assoluti'!$J27</f>
        <v>48.26749826749827</v>
      </c>
      <c r="G27" s="27">
        <f>'Valori assoluti'!G27*100/'Valori assoluti'!$J27</f>
        <v>12.058212058212058</v>
      </c>
      <c r="H27" s="27">
        <f>'Valori assoluti'!H27*100/'Valori assoluti'!$J27</f>
        <v>0.8316008316008316</v>
      </c>
      <c r="I27" s="27">
        <f>'Valori assoluti'!I27*100/'Valori assoluti'!$J27</f>
        <v>19.75051975051975</v>
      </c>
      <c r="J27" s="28">
        <f>'Valori assoluti'!J27*100/'Valori assoluti'!$J27</f>
        <v>100</v>
      </c>
    </row>
    <row r="28" spans="1:10" ht="12.75">
      <c r="A28" s="12" t="s">
        <v>32</v>
      </c>
      <c r="B28" s="27">
        <f>'Valori assoluti'!B28*100/'Valori assoluti'!$J28</f>
        <v>0.327455919395466</v>
      </c>
      <c r="C28" s="27">
        <f>'Valori assoluti'!C28*100/'Valori assoluti'!$J28</f>
        <v>1.1586901763224182</v>
      </c>
      <c r="D28" s="27">
        <f>'Valori assoluti'!D28*100/'Valori assoluti'!$J28</f>
        <v>8.18639798488665</v>
      </c>
      <c r="E28" s="27">
        <f>'Valori assoluti'!E28*100/'Valori assoluti'!$J28</f>
        <v>2.4937027707808563</v>
      </c>
      <c r="F28" s="27">
        <f>'Valori assoluti'!F28*100/'Valori assoluti'!$J28</f>
        <v>59.924433249370274</v>
      </c>
      <c r="G28" s="27">
        <f>'Valori assoluti'!G28*100/'Valori assoluti'!$J28</f>
        <v>16.347607052896727</v>
      </c>
      <c r="H28" s="27">
        <f>'Valori assoluti'!H28*100/'Valori assoluti'!$J28</f>
        <v>2.3173803526448364</v>
      </c>
      <c r="I28" s="27">
        <f>'Valori assoluti'!I28*100/'Valori assoluti'!$J28</f>
        <v>9.244332493702771</v>
      </c>
      <c r="J28" s="28">
        <f>'Valori assoluti'!J28*100/'Valori assoluti'!$J28</f>
        <v>100</v>
      </c>
    </row>
    <row r="29" spans="1:10" ht="12.75">
      <c r="A29" s="12" t="s">
        <v>33</v>
      </c>
      <c r="B29" s="27">
        <f>'Valori assoluti'!B29*100/'Valori assoluti'!$J29</f>
        <v>5.858517643086274</v>
      </c>
      <c r="C29" s="27">
        <f>'Valori assoluti'!C29*100/'Valori assoluti'!$J29</f>
        <v>0.7428667904777985</v>
      </c>
      <c r="D29" s="27">
        <f>'Valori assoluti'!D29*100/'Valori assoluti'!$J29</f>
        <v>5.976700996116833</v>
      </c>
      <c r="E29" s="27">
        <f>'Valori assoluti'!E29*100/'Valori assoluti'!$J29</f>
        <v>2.3974337329056223</v>
      </c>
      <c r="F29" s="27">
        <f>'Valori assoluti'!F29*100/'Valori assoluti'!$J29</f>
        <v>51.578591929765324</v>
      </c>
      <c r="G29" s="27">
        <f>'Valori assoluti'!G29*100/'Valori assoluti'!$J29</f>
        <v>13.000168833361473</v>
      </c>
      <c r="H29" s="27">
        <f>'Valori assoluti'!H29*100/'Valori assoluti'!$J29</f>
        <v>1.2831335471889245</v>
      </c>
      <c r="I29" s="27">
        <f>'Valori assoluti'!I29*100/'Valori assoluti'!$J29</f>
        <v>19.162586527097755</v>
      </c>
      <c r="J29" s="28">
        <f>'Valori assoluti'!J29*100/'Valori assoluti'!$J29</f>
        <v>100</v>
      </c>
    </row>
    <row r="30" spans="1:10" ht="12.75">
      <c r="A30" s="12" t="s">
        <v>34</v>
      </c>
      <c r="B30" s="27">
        <f>'Valori assoluti'!B30*100/'Valori assoluti'!$J30</f>
        <v>2.179014415018438</v>
      </c>
      <c r="C30" s="27">
        <f>'Valori assoluti'!C30*100/'Valori assoluti'!$J30</f>
        <v>1.8437814280925242</v>
      </c>
      <c r="D30" s="27">
        <f>'Valori assoluti'!D30*100/'Valori assoluti'!$J30</f>
        <v>7.039892725444184</v>
      </c>
      <c r="E30" s="27">
        <f>'Valori assoluti'!E30*100/'Valori assoluti'!$J30</f>
        <v>1.0056989607777405</v>
      </c>
      <c r="F30" s="27">
        <f>'Valori assoluti'!F30*100/'Valori assoluti'!$J30</f>
        <v>56.520281595709015</v>
      </c>
      <c r="G30" s="27">
        <f>'Valori assoluti'!G30*100/'Valori assoluti'!$J30</f>
        <v>16.225276567214213</v>
      </c>
      <c r="H30" s="27">
        <f>'Valori assoluti'!H30*100/'Valori assoluti'!$J30</f>
        <v>2.212537713711029</v>
      </c>
      <c r="I30" s="27">
        <f>'Valori assoluti'!I30*100/'Valori assoluti'!$J30</f>
        <v>12.973516594032853</v>
      </c>
      <c r="J30" s="28">
        <f>'Valori assoluti'!J30*100/'Valori assoluti'!$J30</f>
        <v>100</v>
      </c>
    </row>
    <row r="31" spans="1:10" ht="12.75">
      <c r="A31" s="12" t="s">
        <v>35</v>
      </c>
      <c r="B31" s="27">
        <f>'Valori assoluti'!B31*100/'Valori assoluti'!$J31</f>
        <v>1.9165727170236753</v>
      </c>
      <c r="C31" s="27">
        <f>'Valori assoluti'!C31*100/'Valori assoluti'!$J31</f>
        <v>0.7891770011273957</v>
      </c>
      <c r="D31" s="27">
        <f>'Valori assoluti'!D31*100/'Valori assoluti'!$J31</f>
        <v>6.8771138669673055</v>
      </c>
      <c r="E31" s="27">
        <f>'Valori assoluti'!E31*100/'Valori assoluti'!$J31</f>
        <v>2.254791431792559</v>
      </c>
      <c r="F31" s="27">
        <f>'Valori assoluti'!F31*100/'Valori assoluti'!$J31</f>
        <v>53.88951521984217</v>
      </c>
      <c r="G31" s="27">
        <f>'Valori assoluti'!G31*100/'Valori assoluti'!$J31</f>
        <v>12.17587373167982</v>
      </c>
      <c r="H31" s="27">
        <f>'Valori assoluti'!H31*100/'Valori assoluti'!$J31</f>
        <v>0.9019165727170236</v>
      </c>
      <c r="I31" s="27">
        <f>'Valori assoluti'!I31*100/'Valori assoluti'!$J31</f>
        <v>21.195039458850058</v>
      </c>
      <c r="J31" s="28">
        <f>'Valori assoluti'!J31*100/'Valori assoluti'!$J31</f>
        <v>100</v>
      </c>
    </row>
    <row r="32" spans="1:10" ht="12.75">
      <c r="A32" s="12" t="s">
        <v>36</v>
      </c>
      <c r="B32" s="27">
        <f>'Valori assoluti'!B32*100/'Valori assoluti'!$J32</f>
        <v>7.453151618398637</v>
      </c>
      <c r="C32" s="27">
        <f>'Valori assoluti'!C32*100/'Valori assoluti'!$J32</f>
        <v>0.8943781942078365</v>
      </c>
      <c r="D32" s="27">
        <f>'Valori assoluti'!D32*100/'Valori assoluti'!$J32</f>
        <v>4.855195911413969</v>
      </c>
      <c r="E32" s="27">
        <f>'Valori assoluti'!E32*100/'Valori assoluti'!$J32</f>
        <v>6.345826235093697</v>
      </c>
      <c r="F32" s="27">
        <f>'Valori assoluti'!F32*100/'Valori assoluti'!$J32</f>
        <v>56.132879045996596</v>
      </c>
      <c r="G32" s="27">
        <f>'Valori assoluti'!G32*100/'Valori assoluti'!$J32</f>
        <v>9.880749574105621</v>
      </c>
      <c r="H32" s="27">
        <f>'Valori assoluti'!H32*100/'Valori assoluti'!$J32</f>
        <v>0.979557069846678</v>
      </c>
      <c r="I32" s="27">
        <f>'Valori assoluti'!I32*100/'Valori assoluti'!$J32</f>
        <v>13.458262350936968</v>
      </c>
      <c r="J32" s="28">
        <f>'Valori assoluti'!J32*100/'Valori assoluti'!$J32</f>
        <v>100</v>
      </c>
    </row>
    <row r="33" spans="1:10" ht="12.75">
      <c r="A33" s="12" t="s">
        <v>37</v>
      </c>
      <c r="B33" s="27">
        <f>'Valori assoluti'!B33*100/'Valori assoluti'!$J33</f>
        <v>10.875232774674116</v>
      </c>
      <c r="C33" s="27">
        <f>'Valori assoluti'!C33*100/'Valori assoluti'!$J33</f>
        <v>0.521415270018622</v>
      </c>
      <c r="D33" s="27">
        <f>'Valori assoluti'!D33*100/'Valori assoluti'!$J33</f>
        <v>3.5009310986964617</v>
      </c>
      <c r="E33" s="27">
        <f>'Valori assoluti'!E33*100/'Valori assoluti'!$J33</f>
        <v>2.718808193668529</v>
      </c>
      <c r="F33" s="27">
        <f>'Valori assoluti'!F33*100/'Valori assoluti'!$J33</f>
        <v>52.960893854748605</v>
      </c>
      <c r="G33" s="27">
        <f>'Valori assoluti'!G33*100/'Valori assoluti'!$J33</f>
        <v>15.121042830540038</v>
      </c>
      <c r="H33" s="27">
        <f>'Valori assoluti'!H33*100/'Valori assoluti'!$J33</f>
        <v>1.266294227188082</v>
      </c>
      <c r="I33" s="27">
        <f>'Valori assoluti'!I33*100/'Valori assoluti'!$J33</f>
        <v>13.035381750465548</v>
      </c>
      <c r="J33" s="28">
        <f>'Valori assoluti'!J33*100/'Valori assoluti'!$J33</f>
        <v>100</v>
      </c>
    </row>
    <row r="34" spans="1:10" ht="12.75">
      <c r="A34" s="12" t="s">
        <v>38</v>
      </c>
      <c r="B34" s="27">
        <f>'Valori assoluti'!B34*100/'Valori assoluti'!$J34</f>
        <v>8.017334777898158</v>
      </c>
      <c r="C34" s="27">
        <f>'Valori assoluti'!C34*100/'Valori assoluti'!$J34</f>
        <v>0.866738894907909</v>
      </c>
      <c r="D34" s="27">
        <f>'Valori assoluti'!D34*100/'Valori assoluti'!$J34</f>
        <v>5.092091007583965</v>
      </c>
      <c r="E34" s="27">
        <f>'Valori assoluti'!E34*100/'Valori assoluti'!$J34</f>
        <v>3.791982665222102</v>
      </c>
      <c r="F34" s="27">
        <f>'Valori assoluti'!F34*100/'Valori assoluti'!$J34</f>
        <v>56.229685807150595</v>
      </c>
      <c r="G34" s="27">
        <f>'Valori assoluti'!G34*100/'Valori assoluti'!$J34</f>
        <v>14.95124593716143</v>
      </c>
      <c r="H34" s="27">
        <f>'Valori assoluti'!H34*100/'Valori assoluti'!$J34</f>
        <v>1.191765980498375</v>
      </c>
      <c r="I34" s="27">
        <f>'Valori assoluti'!I34*100/'Valori assoluti'!$J34</f>
        <v>9.859154929577464</v>
      </c>
      <c r="J34" s="28">
        <f>'Valori assoluti'!J34*100/'Valori assoluti'!$J34</f>
        <v>100</v>
      </c>
    </row>
    <row r="35" spans="1:10" ht="12.75">
      <c r="A35" s="12" t="s">
        <v>39</v>
      </c>
      <c r="B35" s="27">
        <f>'Valori assoluti'!B35*100/'Valori assoluti'!$J35</f>
        <v>0.2414486921529175</v>
      </c>
      <c r="C35" s="27">
        <f>'Valori assoluti'!C35*100/'Valori assoluti'!$J35</f>
        <v>3.762575452716298</v>
      </c>
      <c r="D35" s="27">
        <f>'Valori assoluti'!D35*100/'Valori assoluti'!$J35</f>
        <v>6.076458752515091</v>
      </c>
      <c r="E35" s="27">
        <f>'Valori assoluti'!E35*100/'Valori assoluti'!$J35</f>
        <v>1.5694164989939638</v>
      </c>
      <c r="F35" s="27">
        <f>'Valori assoluti'!F35*100/'Valori assoluti'!$J35</f>
        <v>57.645875251509054</v>
      </c>
      <c r="G35" s="27">
        <f>'Valori assoluti'!G35*100/'Valori assoluti'!$J35</f>
        <v>17.907444668008047</v>
      </c>
      <c r="H35" s="27">
        <f>'Valori assoluti'!H35*100/'Valori assoluti'!$J35</f>
        <v>3.943661971830986</v>
      </c>
      <c r="I35" s="27">
        <f>'Valori assoluti'!I35*100/'Valori assoluti'!$J35</f>
        <v>8.853118712273641</v>
      </c>
      <c r="J35" s="28">
        <f>'Valori assoluti'!J35*100/'Valori assoluti'!$J35</f>
        <v>100</v>
      </c>
    </row>
    <row r="36" spans="1:10" ht="12.75">
      <c r="A36" s="12" t="s">
        <v>40</v>
      </c>
      <c r="B36" s="27">
        <f>'Valori assoluti'!B36*100/'Valori assoluti'!$J36</f>
        <v>21.845469705391885</v>
      </c>
      <c r="C36" s="27">
        <f>'Valori assoluti'!C36*100/'Valori assoluti'!$J36</f>
        <v>0.500277932184547</v>
      </c>
      <c r="D36" s="27">
        <f>'Valori assoluti'!D36*100/'Valori assoluti'!$J36</f>
        <v>2.8349082823790996</v>
      </c>
      <c r="E36" s="27">
        <f>'Valori assoluti'!E36*100/'Valori assoluti'!$J36</f>
        <v>5.1139521956642575</v>
      </c>
      <c r="F36" s="27">
        <f>'Valori assoluti'!F36*100/'Valori assoluti'!$J36</f>
        <v>47.91550861589772</v>
      </c>
      <c r="G36" s="27">
        <f>'Valori assoluti'!G36*100/'Valori assoluti'!$J36</f>
        <v>12.006670372429127</v>
      </c>
      <c r="H36" s="27">
        <f>'Valori assoluti'!H36*100/'Valori assoluti'!$J36</f>
        <v>1.1673151750972763</v>
      </c>
      <c r="I36" s="27">
        <f>'Valori assoluti'!I36*100/'Valori assoluti'!$J36</f>
        <v>8.615897720956086</v>
      </c>
      <c r="J36" s="28">
        <f>'Valori assoluti'!J36*100/'Valori assoluti'!$J36</f>
        <v>100</v>
      </c>
    </row>
    <row r="37" spans="1:10" ht="12.75">
      <c r="A37" s="12" t="s">
        <v>41</v>
      </c>
      <c r="B37" s="27">
        <f>'Valori assoluti'!B37*100/'Valori assoluti'!$J37</f>
        <v>5.192533847963092</v>
      </c>
      <c r="C37" s="27">
        <f>'Valori assoluti'!C37*100/'Valori assoluti'!$J37</f>
        <v>1.350903114917227</v>
      </c>
      <c r="D37" s="27">
        <f>'Valori assoluti'!D37*100/'Valori assoluti'!$J37</f>
        <v>2.225371649127039</v>
      </c>
      <c r="E37" s="27">
        <f>'Valori assoluti'!E37*100/'Valori assoluti'!$J37</f>
        <v>2.430419443355547</v>
      </c>
      <c r="F37" s="27">
        <f>'Valori assoluti'!F37*100/'Valori assoluti'!$J37</f>
        <v>52.673159846817235</v>
      </c>
      <c r="G37" s="27">
        <f>'Valori assoluti'!G37*100/'Valori assoluti'!$J37</f>
        <v>15.028797153454152</v>
      </c>
      <c r="H37" s="27">
        <f>'Valori assoluti'!H37*100/'Valori assoluti'!$J37</f>
        <v>3.977324126285318</v>
      </c>
      <c r="I37" s="27">
        <f>'Valori assoluti'!I37*100/'Valori assoluti'!$J37</f>
        <v>17.121490818080392</v>
      </c>
      <c r="J37" s="28">
        <f>'Valori assoluti'!J37*100/'Valori assoluti'!$J37</f>
        <v>100</v>
      </c>
    </row>
    <row r="38" spans="1:10" ht="12.75">
      <c r="A38" s="12" t="s">
        <v>42</v>
      </c>
      <c r="B38" s="27">
        <f>'Valori assoluti'!B38*100/'Valori assoluti'!$J38</f>
        <v>2.2248243559718968</v>
      </c>
      <c r="C38" s="27">
        <f>'Valori assoluti'!C38*100/'Valori assoluti'!$J38</f>
        <v>0.234192037470726</v>
      </c>
      <c r="D38" s="27">
        <f>'Valori assoluti'!D38*100/'Valori assoluti'!$J38</f>
        <v>6.674473067915691</v>
      </c>
      <c r="E38" s="27">
        <f>'Valori assoluti'!E38*100/'Valori assoluti'!$J38</f>
        <v>8.313817330210773</v>
      </c>
      <c r="F38" s="27">
        <f>'Valori assoluti'!F38*100/'Valori assoluti'!$J38</f>
        <v>54.21545667447307</v>
      </c>
      <c r="G38" s="27">
        <f>'Valori assoluti'!G38*100/'Valori assoluti'!$J38</f>
        <v>8.430913348946136</v>
      </c>
      <c r="H38" s="27">
        <f>'Valori assoluti'!H38*100/'Valori assoluti'!$J38</f>
        <v>0.702576112412178</v>
      </c>
      <c r="I38" s="27">
        <f>'Valori assoluti'!I38*100/'Valori assoluti'!$J38</f>
        <v>19.20374707259953</v>
      </c>
      <c r="J38" s="28">
        <f>'Valori assoluti'!J38*100/'Valori assoluti'!$J38</f>
        <v>100</v>
      </c>
    </row>
    <row r="39" spans="1:10" ht="12.75">
      <c r="A39" s="12" t="s">
        <v>43</v>
      </c>
      <c r="B39" s="27">
        <f>'Valori assoluti'!B39*100/'Valori assoluti'!$J39</f>
        <v>0.1466992665036675</v>
      </c>
      <c r="C39" s="27">
        <f>'Valori assoluti'!C39*100/'Valori assoluti'!$J39</f>
        <v>0.6356968215158925</v>
      </c>
      <c r="D39" s="27">
        <f>'Valori assoluti'!D39*100/'Valori assoluti'!$J39</f>
        <v>12.665036674816626</v>
      </c>
      <c r="E39" s="27">
        <f>'Valori assoluti'!E39*100/'Valori assoluti'!$J39</f>
        <v>4.205378973105135</v>
      </c>
      <c r="F39" s="27">
        <f>'Valori assoluti'!F39*100/'Valori assoluti'!$J39</f>
        <v>52.909535452322736</v>
      </c>
      <c r="G39" s="27">
        <f>'Valori assoluti'!G39*100/'Valori assoluti'!$J39</f>
        <v>15.11002444987775</v>
      </c>
      <c r="H39" s="27">
        <f>'Valori assoluti'!H39*100/'Valori assoluti'!$J39</f>
        <v>1.7603911980440097</v>
      </c>
      <c r="I39" s="27">
        <f>'Valori assoluti'!I39*100/'Valori assoluti'!$J39</f>
        <v>12.56723716381418</v>
      </c>
      <c r="J39" s="28">
        <f>'Valori assoluti'!J39*100/'Valori assoluti'!$J39</f>
        <v>100</v>
      </c>
    </row>
    <row r="40" spans="1:10" ht="12.75">
      <c r="A40" s="12" t="s">
        <v>44</v>
      </c>
      <c r="B40" s="27">
        <f>'Valori assoluti'!B40*100/'Valori assoluti'!$J40</f>
        <v>0.13892747985551543</v>
      </c>
      <c r="C40" s="27">
        <f>'Valori assoluti'!C40*100/'Valori assoluti'!$J40</f>
        <v>0.3889969435954432</v>
      </c>
      <c r="D40" s="27">
        <f>'Valori assoluti'!D40*100/'Valori assoluti'!$J40</f>
        <v>11.364267852181161</v>
      </c>
      <c r="E40" s="27">
        <f>'Valori assoluti'!E40*100/'Valori assoluti'!$J40</f>
        <v>1.1669908307863295</v>
      </c>
      <c r="F40" s="27">
        <f>'Valori assoluti'!F40*100/'Valori assoluti'!$J40</f>
        <v>56.87691025284801</v>
      </c>
      <c r="G40" s="27">
        <f>'Valori assoluti'!G40*100/'Valori assoluti'!$J40</f>
        <v>13.920533481522645</v>
      </c>
      <c r="H40" s="27">
        <f>'Valori assoluti'!H40*100/'Valori assoluti'!$J40</f>
        <v>1.2781328146707418</v>
      </c>
      <c r="I40" s="27">
        <f>'Valori assoluti'!I40*100/'Valori assoluti'!$J40</f>
        <v>14.86524034454015</v>
      </c>
      <c r="J40" s="28">
        <f>'Valori assoluti'!J40*100/'Valori assoluti'!$J40</f>
        <v>100</v>
      </c>
    </row>
    <row r="41" spans="1:10" ht="12.75">
      <c r="A41" s="12" t="s">
        <v>45</v>
      </c>
      <c r="B41" s="27">
        <f>'Valori assoluti'!B41*100/'Valori assoluti'!$J41</f>
        <v>10.348013550970126</v>
      </c>
      <c r="C41" s="27">
        <f>'Valori assoluti'!C41*100/'Valori assoluti'!$J41</f>
        <v>0.8315368032029565</v>
      </c>
      <c r="D41" s="27">
        <f>'Valori assoluti'!D41*100/'Valori assoluti'!$J41</f>
        <v>2.8333846627656296</v>
      </c>
      <c r="E41" s="27">
        <f>'Valori assoluti'!E41*100/'Valori assoluti'!$J41</f>
        <v>4.373267631659994</v>
      </c>
      <c r="F41" s="27">
        <f>'Valori assoluti'!F41*100/'Valori assoluti'!$J41</f>
        <v>56.57530027717893</v>
      </c>
      <c r="G41" s="27">
        <f>'Valori assoluti'!G41*100/'Valori assoluti'!$J41</f>
        <v>13.550970126270403</v>
      </c>
      <c r="H41" s="27">
        <f>'Valori assoluti'!H41*100/'Valori assoluti'!$J41</f>
        <v>1.3550970126270403</v>
      </c>
      <c r="I41" s="27">
        <f>'Valori assoluti'!I41*100/'Valori assoluti'!$J41</f>
        <v>10.132429935324915</v>
      </c>
      <c r="J41" s="28">
        <f>'Valori assoluti'!J41*100/'Valori assoluti'!$J41</f>
        <v>100</v>
      </c>
    </row>
    <row r="42" spans="1:10" ht="12.75">
      <c r="A42" s="12" t="s">
        <v>46</v>
      </c>
      <c r="B42" s="27">
        <f>'Valori assoluti'!B42*100/'Valori assoluti'!$J42</f>
        <v>0.34251462822891393</v>
      </c>
      <c r="C42" s="27">
        <f>'Valori assoluti'!C42*100/'Valori assoluti'!$J42</f>
        <v>0.7278435849864421</v>
      </c>
      <c r="D42" s="27">
        <f>'Valori assoluti'!D42*100/'Valori assoluti'!$J42</f>
        <v>10.532324818039104</v>
      </c>
      <c r="E42" s="27">
        <f>'Valori assoluti'!E42*100/'Valori assoluti'!$J42</f>
        <v>2.0836306550592263</v>
      </c>
      <c r="F42" s="27">
        <f>'Valori assoluti'!F42*100/'Valori assoluti'!$J42</f>
        <v>56.443556443556446</v>
      </c>
      <c r="G42" s="27">
        <f>'Valori assoluti'!G42*100/'Valori assoluti'!$J42</f>
        <v>14.556871699728843</v>
      </c>
      <c r="H42" s="27">
        <f>'Valori assoluti'!H42*100/'Valori assoluti'!$J42</f>
        <v>1.0703582132153562</v>
      </c>
      <c r="I42" s="27">
        <f>'Valori assoluti'!I42*100/'Valori assoluti'!$J42</f>
        <v>14.24289995718567</v>
      </c>
      <c r="J42" s="28">
        <f>'Valori assoluti'!J42*100/'Valori assoluti'!$J42</f>
        <v>100</v>
      </c>
    </row>
    <row r="43" spans="1:10" ht="12.75">
      <c r="A43" s="12" t="s">
        <v>47</v>
      </c>
      <c r="B43" s="27">
        <f>'Valori assoluti'!B43*100/'Valori assoluti'!$J43</f>
        <v>0.07446016381236038</v>
      </c>
      <c r="C43" s="27">
        <f>'Valori assoluti'!C43*100/'Valori assoluti'!$J43</f>
        <v>0.8935219657483247</v>
      </c>
      <c r="D43" s="27">
        <f>'Valori assoluti'!D43*100/'Valori assoluti'!$J43</f>
        <v>8.835939439066767</v>
      </c>
      <c r="E43" s="27">
        <f>'Valori assoluti'!E43*100/'Valori assoluti'!$J43</f>
        <v>2.3579051873914123</v>
      </c>
      <c r="F43" s="27">
        <f>'Valori assoluti'!F43*100/'Valori assoluti'!$J43</f>
        <v>59.04690990320179</v>
      </c>
      <c r="G43" s="27">
        <f>'Valori assoluti'!G43*100/'Valori assoluti'!$J43</f>
        <v>14.941672871680318</v>
      </c>
      <c r="H43" s="27">
        <f>'Valori assoluti'!H43*100/'Valori assoluti'!$J43</f>
        <v>1.8863241499131298</v>
      </c>
      <c r="I43" s="27">
        <f>'Valori assoluti'!I43*100/'Valori assoluti'!$J43</f>
        <v>11.963266319185902</v>
      </c>
      <c r="J43" s="28">
        <f>'Valori assoluti'!J43*100/'Valori assoluti'!$J43</f>
        <v>100</v>
      </c>
    </row>
    <row r="44" spans="1:10" ht="12.75">
      <c r="A44" s="12" t="s">
        <v>48</v>
      </c>
      <c r="B44" s="27">
        <f>'Valori assoluti'!B44*100/'Valori assoluti'!$J44</f>
        <v>4.40406976744186</v>
      </c>
      <c r="C44" s="27">
        <f>'Valori assoluti'!C44*100/'Valori assoluti'!$J44</f>
        <v>0.37790697674418605</v>
      </c>
      <c r="D44" s="27">
        <f>'Valori assoluti'!D44*100/'Valori assoluti'!$J44</f>
        <v>3.4011627906976742</v>
      </c>
      <c r="E44" s="27">
        <f>'Valori assoluti'!E44*100/'Valori assoluti'!$J44</f>
        <v>2.863372093023256</v>
      </c>
      <c r="F44" s="27">
        <f>'Valori assoluti'!F44*100/'Valori assoluti'!$J44</f>
        <v>57.06395348837209</v>
      </c>
      <c r="G44" s="27">
        <f>'Valori assoluti'!G44*100/'Valori assoluti'!$J44</f>
        <v>14.636627906976743</v>
      </c>
      <c r="H44" s="27">
        <f>'Valori assoluti'!H44*100/'Valori assoluti'!$J44</f>
        <v>1.9912790697674418</v>
      </c>
      <c r="I44" s="27">
        <f>'Valori assoluti'!I44*100/'Valori assoluti'!$J44</f>
        <v>15.261627906976743</v>
      </c>
      <c r="J44" s="28">
        <f>'Valori assoluti'!J44*100/'Valori assoluti'!$J44</f>
        <v>100</v>
      </c>
    </row>
    <row r="45" spans="1:10" ht="12.75">
      <c r="A45" s="12" t="s">
        <v>49</v>
      </c>
      <c r="B45" s="27">
        <f>'Valori assoluti'!B45*100/'Valori assoluti'!$J45</f>
        <v>0.06038647342995169</v>
      </c>
      <c r="C45" s="27">
        <f>'Valori assoluti'!C45*100/'Valori assoluti'!$J45</f>
        <v>0.36231884057971014</v>
      </c>
      <c r="D45" s="27">
        <f>'Valori assoluti'!D45*100/'Valori assoluti'!$J45</f>
        <v>10.68840579710145</v>
      </c>
      <c r="E45" s="27">
        <f>'Valori assoluti'!E45*100/'Valori assoluti'!$J45</f>
        <v>7.065217391304348</v>
      </c>
      <c r="F45" s="27">
        <f>'Valori assoluti'!F45*100/'Valori assoluti'!$J45</f>
        <v>49.27536231884058</v>
      </c>
      <c r="G45" s="27">
        <f>'Valori assoluti'!G45*100/'Valori assoluti'!$J45</f>
        <v>15.277777777777779</v>
      </c>
      <c r="H45" s="27">
        <f>'Valori assoluti'!H45*100/'Valori assoluti'!$J45</f>
        <v>1.0869565217391304</v>
      </c>
      <c r="I45" s="27">
        <f>'Valori assoluti'!I45*100/'Valori assoluti'!$J45</f>
        <v>16.183574879227052</v>
      </c>
      <c r="J45" s="28">
        <f>'Valori assoluti'!J45*100/'Valori assoluti'!$J45</f>
        <v>100</v>
      </c>
    </row>
    <row r="46" spans="1:10" ht="12.75">
      <c r="A46" s="12" t="s">
        <v>50</v>
      </c>
      <c r="B46" s="27">
        <f>'Valori assoluti'!B46*100/'Valori assoluti'!$J46</f>
        <v>0.07358351729212656</v>
      </c>
      <c r="C46" s="27">
        <f>'Valori assoluti'!C46*100/'Valori assoluti'!$J46</f>
        <v>0.919793966151582</v>
      </c>
      <c r="D46" s="27">
        <f>'Valori assoluti'!D46*100/'Valori assoluti'!$J46</f>
        <v>11.88373804267844</v>
      </c>
      <c r="E46" s="27">
        <f>'Valori assoluti'!E46*100/'Valori assoluti'!$J46</f>
        <v>2.57542310522443</v>
      </c>
      <c r="F46" s="27">
        <f>'Valori assoluti'!F46*100/'Valori assoluti'!$J46</f>
        <v>59.56585724797645</v>
      </c>
      <c r="G46" s="27">
        <f>'Valori assoluti'!G46*100/'Valori assoluti'!$J46</f>
        <v>18.432671081677704</v>
      </c>
      <c r="H46" s="27">
        <f>'Valori assoluti'!H46*100/'Valori assoluti'!$J46</f>
        <v>1.3612950699043413</v>
      </c>
      <c r="I46" s="27">
        <f>'Valori assoluti'!I46*100/'Valori assoluti'!$J46</f>
        <v>5.187637969094923</v>
      </c>
      <c r="J46" s="28">
        <f>'Valori assoluti'!J46*100/'Valori assoluti'!$J46</f>
        <v>100</v>
      </c>
    </row>
    <row r="47" spans="1:10" ht="12.75">
      <c r="A47" s="12" t="s">
        <v>51</v>
      </c>
      <c r="B47" s="27">
        <f>'Valori assoluti'!B47*100/'Valori assoluti'!$J47</f>
        <v>0.394985402713378</v>
      </c>
      <c r="C47" s="27">
        <f>'Valori assoluti'!C47*100/'Valori assoluti'!$J47</f>
        <v>1.4425553838227718</v>
      </c>
      <c r="D47" s="27">
        <f>'Valori assoluti'!D47*100/'Valori assoluti'!$J47</f>
        <v>6.560192340717843</v>
      </c>
      <c r="E47" s="27">
        <f>'Valori assoluti'!E47*100/'Valori assoluti'!$J47</f>
        <v>2.7820710973724885</v>
      </c>
      <c r="F47" s="27">
        <f>'Valori assoluti'!F47*100/'Valori assoluti'!$J47</f>
        <v>63.35222393955006</v>
      </c>
      <c r="G47" s="27">
        <f>'Valori assoluti'!G47*100/'Valori assoluti'!$J47</f>
        <v>17.946075905890435</v>
      </c>
      <c r="H47" s="27">
        <f>'Valori assoluti'!H47*100/'Valori assoluti'!$J47</f>
        <v>2.8851107676455436</v>
      </c>
      <c r="I47" s="27">
        <f>'Valori assoluti'!I47*100/'Valori assoluti'!$J47</f>
        <v>4.636785162287481</v>
      </c>
      <c r="J47" s="28">
        <f>'Valori assoluti'!J47*100/'Valori assoluti'!$J47</f>
        <v>100</v>
      </c>
    </row>
    <row r="48" spans="1:10" ht="12.75">
      <c r="A48" s="12" t="s">
        <v>52</v>
      </c>
      <c r="B48" s="27">
        <f>'Valori assoluti'!B48*100/'Valori assoluti'!$J48</f>
        <v>0.04251700680272109</v>
      </c>
      <c r="C48" s="27">
        <f>'Valori assoluti'!C48*100/'Valori assoluti'!$J48</f>
        <v>1.0204081632653061</v>
      </c>
      <c r="D48" s="27">
        <f>'Valori assoluti'!D48*100/'Valori assoluti'!$J48</f>
        <v>6.420068027210885</v>
      </c>
      <c r="E48" s="27">
        <f>'Valori assoluti'!E48*100/'Valori assoluti'!$J48</f>
        <v>4.634353741496598</v>
      </c>
      <c r="F48" s="27">
        <f>'Valori assoluti'!F48*100/'Valori assoluti'!$J48</f>
        <v>61.947278911564624</v>
      </c>
      <c r="G48" s="27">
        <f>'Valori assoluti'!G48*100/'Valori assoluti'!$J48</f>
        <v>14.370748299319727</v>
      </c>
      <c r="H48" s="27">
        <f>'Valori assoluti'!H48*100/'Valori assoluti'!$J48</f>
        <v>2.1258503401360542</v>
      </c>
      <c r="I48" s="27">
        <f>'Valori assoluti'!I48*100/'Valori assoluti'!$J48</f>
        <v>9.438775510204081</v>
      </c>
      <c r="J48" s="28">
        <f>'Valori assoluti'!J48*100/'Valori assoluti'!$J48</f>
        <v>100</v>
      </c>
    </row>
    <row r="49" spans="1:10" ht="12.75">
      <c r="A49" s="12" t="s">
        <v>53</v>
      </c>
      <c r="B49" s="27">
        <f>'Valori assoluti'!B49*100/'Valori assoluti'!$J49</f>
        <v>7.515337423312883</v>
      </c>
      <c r="C49" s="27">
        <f>'Valori assoluti'!C49*100/'Valori assoluti'!$J49</f>
        <v>0.7285276073619632</v>
      </c>
      <c r="D49" s="27">
        <f>'Valori assoluti'!D49*100/'Valori assoluti'!$J49</f>
        <v>6.556748466257669</v>
      </c>
      <c r="E49" s="27">
        <f>'Valori assoluti'!E49*100/'Valori assoluti'!$J49</f>
        <v>4.639570552147239</v>
      </c>
      <c r="F49" s="27">
        <f>'Valori assoluti'!F49*100/'Valori assoluti'!$J49</f>
        <v>52.147239263803684</v>
      </c>
      <c r="G49" s="27">
        <f>'Valori assoluti'!G49*100/'Valori assoluti'!$J49</f>
        <v>12.653374233128835</v>
      </c>
      <c r="H49" s="27">
        <f>'Valori assoluti'!H49*100/'Valori assoluti'!$J49</f>
        <v>0.8052147239263804</v>
      </c>
      <c r="I49" s="27">
        <f>'Valori assoluti'!I49*100/'Valori assoluti'!$J49</f>
        <v>14.95398773006135</v>
      </c>
      <c r="J49" s="28">
        <f>'Valori assoluti'!J49*100/'Valori assoluti'!$J49</f>
        <v>100</v>
      </c>
    </row>
    <row r="50" spans="1:10" ht="12.75">
      <c r="A50" s="12" t="s">
        <v>54</v>
      </c>
      <c r="B50" s="27">
        <f>'Valori assoluti'!B50*100/'Valori assoluti'!$J50</f>
        <v>2.188081936685289</v>
      </c>
      <c r="C50" s="27">
        <f>'Valori assoluti'!C50*100/'Valori assoluti'!$J50</f>
        <v>1.3500931098696463</v>
      </c>
      <c r="D50" s="27">
        <f>'Valori assoluti'!D50*100/'Valori assoluti'!$J50</f>
        <v>5.633147113594041</v>
      </c>
      <c r="E50" s="27">
        <f>'Valori assoluti'!E50*100/'Valori assoluti'!$J50</f>
        <v>3.7243947858473</v>
      </c>
      <c r="F50" s="27">
        <f>'Valori assoluti'!F50*100/'Valori assoluti'!$J50</f>
        <v>62.80260707635009</v>
      </c>
      <c r="G50" s="27">
        <f>'Valori assoluti'!G50*100/'Valori assoluti'!$J50</f>
        <v>13.500931098696462</v>
      </c>
      <c r="H50" s="27">
        <f>'Valori assoluti'!H50*100/'Valori assoluti'!$J50</f>
        <v>1.6294227188081936</v>
      </c>
      <c r="I50" s="27">
        <f>'Valori assoluti'!I50*100/'Valori assoluti'!$J50</f>
        <v>9.171322160148975</v>
      </c>
      <c r="J50" s="28">
        <f>'Valori assoluti'!J50*100/'Valori assoluti'!$J50</f>
        <v>100</v>
      </c>
    </row>
    <row r="51" spans="1:10" ht="12.75">
      <c r="A51" s="12" t="s">
        <v>55</v>
      </c>
      <c r="B51" s="27">
        <f>'Valori assoluti'!B51*100/'Valori assoluti'!$J51</f>
        <v>0.3494060097833683</v>
      </c>
      <c r="C51" s="27">
        <f>'Valori assoluti'!C51*100/'Valori assoluti'!$J51</f>
        <v>2.2536687631027252</v>
      </c>
      <c r="D51" s="27">
        <f>'Valori assoluti'!D51*100/'Valori assoluti'!$J51</f>
        <v>9.36408106219427</v>
      </c>
      <c r="E51" s="27">
        <f>'Valori assoluti'!E51*100/'Valori assoluti'!$J51</f>
        <v>1.1180992313067786</v>
      </c>
      <c r="F51" s="27">
        <f>'Valori assoluti'!F51*100/'Valori assoluti'!$J51</f>
        <v>57.14535290006988</v>
      </c>
      <c r="G51" s="27">
        <f>'Valori assoluti'!G51*100/'Valori assoluti'!$J51</f>
        <v>13.43466107617051</v>
      </c>
      <c r="H51" s="27">
        <f>'Valori assoluti'!H51*100/'Valori assoluti'!$J51</f>
        <v>3.5290006988120197</v>
      </c>
      <c r="I51" s="27">
        <f>'Valori assoluti'!I51*100/'Valori assoluti'!$J51</f>
        <v>12.805730258560446</v>
      </c>
      <c r="J51" s="28">
        <f>'Valori assoluti'!J51*100/'Valori assoluti'!$J51</f>
        <v>100</v>
      </c>
    </row>
    <row r="52" spans="1:10" ht="12.75">
      <c r="A52" s="12" t="s">
        <v>56</v>
      </c>
      <c r="B52" s="27">
        <f>'Valori assoluti'!B52*100/'Valori assoluti'!$J52</f>
        <v>1.0384215991692627</v>
      </c>
      <c r="C52" s="27">
        <f>'Valori assoluti'!C52*100/'Valori assoluti'!$J52</f>
        <v>5.03057574708665</v>
      </c>
      <c r="D52" s="27">
        <f>'Valori assoluti'!D52*100/'Valori assoluti'!$J52</f>
        <v>6.161301488404292</v>
      </c>
      <c r="E52" s="27">
        <f>'Valori assoluti'!E52*100/'Valori assoluti'!$J52</f>
        <v>1.176877812391831</v>
      </c>
      <c r="F52" s="27">
        <f>'Valori assoluti'!F52*100/'Valori assoluti'!$J52</f>
        <v>54.88635052497981</v>
      </c>
      <c r="G52" s="27">
        <f>'Valori assoluti'!G52*100/'Valori assoluti'!$J52</f>
        <v>15.437867774316372</v>
      </c>
      <c r="H52" s="27">
        <f>'Valori assoluti'!H52*100/'Valori assoluti'!$J52</f>
        <v>6.138225452867197</v>
      </c>
      <c r="I52" s="27">
        <f>'Valori assoluti'!I52*100/'Valori assoluti'!$J52</f>
        <v>10.130379600784584</v>
      </c>
      <c r="J52" s="28">
        <f>'Valori assoluti'!J52*100/'Valori assoluti'!$J52</f>
        <v>100</v>
      </c>
    </row>
    <row r="53" spans="1:10" ht="12.75">
      <c r="A53" s="12" t="s">
        <v>57</v>
      </c>
      <c r="B53" s="27">
        <f>'Valori assoluti'!B53*100/'Valori assoluti'!$J53</f>
        <v>1.8680677174547577</v>
      </c>
      <c r="C53" s="27">
        <f>'Valori assoluti'!C53*100/'Valori assoluti'!$J53</f>
        <v>0.8464681844716871</v>
      </c>
      <c r="D53" s="27">
        <f>'Valori assoluti'!D53*100/'Valori assoluti'!$J53</f>
        <v>5.166374781085814</v>
      </c>
      <c r="E53" s="27">
        <f>'Valori assoluti'!E53*100/'Valori assoluti'!$J53</f>
        <v>0.7005253940455342</v>
      </c>
      <c r="F53" s="27">
        <f>'Valori assoluti'!F53*100/'Valori assoluti'!$J53</f>
        <v>51.95563339171045</v>
      </c>
      <c r="G53" s="27">
        <f>'Valori assoluti'!G53*100/'Valori assoluti'!$J53</f>
        <v>13.572679509632223</v>
      </c>
      <c r="H53" s="27">
        <f>'Valori assoluti'!H53*100/'Valori assoluti'!$J53</f>
        <v>5.049620548744892</v>
      </c>
      <c r="I53" s="27">
        <f>'Valori assoluti'!I53*100/'Valori assoluti'!$J53</f>
        <v>20.84063047285464</v>
      </c>
      <c r="J53" s="28">
        <f>'Valori assoluti'!J53*100/'Valori assoluti'!$J53</f>
        <v>100</v>
      </c>
    </row>
    <row r="54" spans="1:10" ht="12.75">
      <c r="A54" s="12" t="s">
        <v>58</v>
      </c>
      <c r="B54" s="27">
        <f>'Valori assoluti'!B54*100/'Valori assoluti'!$J54</f>
        <v>12.405848471422242</v>
      </c>
      <c r="C54" s="27">
        <f>'Valori assoluti'!C54*100/'Valori assoluti'!$J54</f>
        <v>0.31014621178555607</v>
      </c>
      <c r="D54" s="27">
        <f>'Valori assoluti'!D54*100/'Valori assoluti'!$J54</f>
        <v>1.8165706690296854</v>
      </c>
      <c r="E54" s="27">
        <f>'Valori assoluti'!E54*100/'Valori assoluti'!$J54</f>
        <v>4.209127159946832</v>
      </c>
      <c r="F54" s="27">
        <f>'Valori assoluti'!F54*100/'Valori assoluti'!$J54</f>
        <v>46.034559149313246</v>
      </c>
      <c r="G54" s="27">
        <f>'Valori assoluti'!G54*100/'Valori assoluti'!$J54</f>
        <v>11.475409836065573</v>
      </c>
      <c r="H54" s="27">
        <f>'Valori assoluti'!H54*100/'Valori assoluti'!$J54</f>
        <v>1.4178112538768277</v>
      </c>
      <c r="I54" s="27">
        <f>'Valori assoluti'!I54*100/'Valori assoluti'!$J54</f>
        <v>22.330527248560035</v>
      </c>
      <c r="J54" s="28">
        <f>'Valori assoluti'!J54*100/'Valori assoluti'!$J54</f>
        <v>100</v>
      </c>
    </row>
    <row r="55" spans="1:10" ht="12.75">
      <c r="A55" s="12" t="s">
        <v>59</v>
      </c>
      <c r="B55" s="27">
        <f>'Valori assoluti'!B55*100/'Valori assoluti'!$J55</f>
        <v>0.847457627118644</v>
      </c>
      <c r="C55" s="27">
        <f>'Valori assoluti'!C55*100/'Valori assoluti'!$J55</f>
        <v>2.062146892655367</v>
      </c>
      <c r="D55" s="27">
        <f>'Valori assoluti'!D55*100/'Valori assoluti'!$J55</f>
        <v>5.988700564971752</v>
      </c>
      <c r="E55" s="27">
        <f>'Valori assoluti'!E55*100/'Valori assoluti'!$J55</f>
        <v>1.9491525423728813</v>
      </c>
      <c r="F55" s="27">
        <f>'Valori assoluti'!F55*100/'Valori assoluti'!$J55</f>
        <v>61.63841807909605</v>
      </c>
      <c r="G55" s="27">
        <f>'Valori assoluti'!G55*100/'Valori assoluti'!$J55</f>
        <v>14.971751412429379</v>
      </c>
      <c r="H55" s="27">
        <f>'Valori assoluti'!H55*100/'Valori assoluti'!$J55</f>
        <v>2.6836158192090394</v>
      </c>
      <c r="I55" s="27">
        <f>'Valori assoluti'!I55*100/'Valori assoluti'!$J55</f>
        <v>9.858757062146893</v>
      </c>
      <c r="J55" s="28">
        <f>'Valori assoluti'!J55*100/'Valori assoluti'!$J55</f>
        <v>100</v>
      </c>
    </row>
    <row r="56" spans="1:10" ht="12.75">
      <c r="A56" s="12" t="s">
        <v>60</v>
      </c>
      <c r="B56" s="27">
        <f>'Valori assoluti'!B56*100/'Valori assoluti'!$J56</f>
        <v>8.686868686868687</v>
      </c>
      <c r="C56" s="27">
        <f>'Valori assoluti'!C56*100/'Valori assoluti'!$J56</f>
        <v>0.6060606060606061</v>
      </c>
      <c r="D56" s="27">
        <f>'Valori assoluti'!D56*100/'Valori assoluti'!$J56</f>
        <v>10.05050505050505</v>
      </c>
      <c r="E56" s="27">
        <f>'Valori assoluti'!E56*100/'Valori assoluti'!$J56</f>
        <v>8.93939393939394</v>
      </c>
      <c r="F56" s="27">
        <f>'Valori assoluti'!F56*100/'Valori assoluti'!$J56</f>
        <v>52.676767676767675</v>
      </c>
      <c r="G56" s="27">
        <f>'Valori assoluti'!G56*100/'Valori assoluti'!$J56</f>
        <v>8.88888888888889</v>
      </c>
      <c r="H56" s="27">
        <f>'Valori assoluti'!H56*100/'Valori assoluti'!$J56</f>
        <v>0.30303030303030304</v>
      </c>
      <c r="I56" s="27">
        <f>'Valori assoluti'!I56*100/'Valori assoluti'!$J56</f>
        <v>9.848484848484848</v>
      </c>
      <c r="J56" s="28">
        <f>'Valori assoluti'!J56*100/'Valori assoluti'!$J56</f>
        <v>100</v>
      </c>
    </row>
    <row r="57" spans="1:10" ht="12.75">
      <c r="A57" s="12" t="s">
        <v>61</v>
      </c>
      <c r="B57" s="27">
        <f>'Valori assoluti'!B57*100/'Valori assoluti'!$J57</f>
        <v>2.86144578313253</v>
      </c>
      <c r="C57" s="27">
        <f>'Valori assoluti'!C57*100/'Valori assoluti'!$J57</f>
        <v>2.0180722891566263</v>
      </c>
      <c r="D57" s="27">
        <f>'Valori assoluti'!D57*100/'Valori assoluti'!$J57</f>
        <v>7.078313253012048</v>
      </c>
      <c r="E57" s="27">
        <f>'Valori assoluti'!E57*100/'Valori assoluti'!$J57</f>
        <v>0.9337349397590361</v>
      </c>
      <c r="F57" s="27">
        <f>'Valori assoluti'!F57*100/'Valori assoluti'!$J57</f>
        <v>55.42168674698795</v>
      </c>
      <c r="G57" s="27">
        <f>'Valori assoluti'!G57*100/'Valori assoluti'!$J57</f>
        <v>13.885542168674698</v>
      </c>
      <c r="H57" s="27">
        <f>'Valori assoluti'!H57*100/'Valori assoluti'!$J57</f>
        <v>2.3493975903614457</v>
      </c>
      <c r="I57" s="27">
        <f>'Valori assoluti'!I57*100/'Valori assoluti'!$J57</f>
        <v>15.451807228915662</v>
      </c>
      <c r="J57" s="28">
        <f>'Valori assoluti'!J57*100/'Valori assoluti'!$J57</f>
        <v>100</v>
      </c>
    </row>
    <row r="58" spans="1:10" ht="12.75">
      <c r="A58" s="12" t="s">
        <v>62</v>
      </c>
      <c r="B58" s="27">
        <f>'Valori assoluti'!B58*100/'Valori assoluti'!$J58</f>
        <v>3.8099910064589975</v>
      </c>
      <c r="C58" s="27">
        <f>'Valori assoluti'!C58*100/'Valori assoluti'!$J58</f>
        <v>0.5641402992396369</v>
      </c>
      <c r="D58" s="27">
        <f>'Valori assoluti'!D58*100/'Valori assoluti'!$J58</f>
        <v>3.8099910064589975</v>
      </c>
      <c r="E58" s="27">
        <f>'Valori assoluti'!E58*100/'Valori assoluti'!$J58</f>
        <v>2.3301447142506744</v>
      </c>
      <c r="F58" s="27">
        <f>'Valori assoluti'!F58*100/'Valori assoluti'!$J58</f>
        <v>52.18706565284932</v>
      </c>
      <c r="G58" s="27">
        <f>'Valori assoluti'!G58*100/'Valori assoluti'!$J58</f>
        <v>13.629302591774998</v>
      </c>
      <c r="H58" s="27">
        <f>'Valori assoluti'!H58*100/'Valori assoluti'!$J58</f>
        <v>1.8886436104979152</v>
      </c>
      <c r="I58" s="27">
        <f>'Valori assoluti'!I58*100/'Valori assoluti'!$J58</f>
        <v>21.78072111846946</v>
      </c>
      <c r="J58" s="28">
        <f>'Valori assoluti'!J58*100/'Valori assoluti'!$J58</f>
        <v>100</v>
      </c>
    </row>
    <row r="59" spans="1:10" ht="12.75">
      <c r="A59" s="12" t="s">
        <v>63</v>
      </c>
      <c r="B59" s="27">
        <f>'Valori assoluti'!B59*100/'Valori assoluti'!$J59</f>
        <v>0.40562466197944835</v>
      </c>
      <c r="C59" s="27">
        <f>'Valori assoluti'!C59*100/'Valori assoluti'!$J59</f>
        <v>10.174418604651162</v>
      </c>
      <c r="D59" s="27">
        <f>'Valori assoluti'!D59*100/'Valori assoluti'!$J59</f>
        <v>2.0281233098972415</v>
      </c>
      <c r="E59" s="27">
        <f>'Valori assoluti'!E59*100/'Valori assoluti'!$J59</f>
        <v>0.8180097349918876</v>
      </c>
      <c r="F59" s="27">
        <f>'Valori assoluti'!F59*100/'Valori assoluti'!$J59</f>
        <v>51.59545700378583</v>
      </c>
      <c r="G59" s="27">
        <f>'Valori assoluti'!G59*100/'Valori assoluti'!$J59</f>
        <v>14.00757166035695</v>
      </c>
      <c r="H59" s="27">
        <f>'Valori assoluti'!H59*100/'Valori assoluti'!$J59</f>
        <v>10.749053542455382</v>
      </c>
      <c r="I59" s="27">
        <f>'Valori assoluti'!I59*100/'Valori assoluti'!$J59</f>
        <v>10.221741481882098</v>
      </c>
      <c r="J59" s="28">
        <f>'Valori assoluti'!J59*100/'Valori assoluti'!$J59</f>
        <v>100</v>
      </c>
    </row>
    <row r="60" spans="1:10" ht="12.75">
      <c r="A60" s="12" t="s">
        <v>64</v>
      </c>
      <c r="B60" s="27">
        <f>'Valori assoluti'!B60*100/'Valori assoluti'!$J60</f>
        <v>9.5125786163522</v>
      </c>
      <c r="C60" s="27">
        <f>'Valori assoluti'!C60*100/'Valori assoluti'!$J60</f>
        <v>0.8647798742138365</v>
      </c>
      <c r="D60" s="27">
        <f>'Valori assoluti'!D60*100/'Valori assoluti'!$J60</f>
        <v>3.714622641509434</v>
      </c>
      <c r="E60" s="27">
        <f>'Valori assoluti'!E60*100/'Valori assoluti'!$J60</f>
        <v>3.1446540880503147</v>
      </c>
      <c r="F60" s="27">
        <f>'Valori assoluti'!F60*100/'Valori assoluti'!$J60</f>
        <v>53.49842767295598</v>
      </c>
      <c r="G60" s="27">
        <f>'Valori assoluti'!G60*100/'Valori assoluti'!$J60</f>
        <v>12.558962264150944</v>
      </c>
      <c r="H60" s="27">
        <f>'Valori assoluti'!H60*100/'Valori assoluti'!$J60</f>
        <v>1.3168238993710693</v>
      </c>
      <c r="I60" s="27">
        <f>'Valori assoluti'!I60*100/'Valori assoluti'!$J60</f>
        <v>15.389150943396226</v>
      </c>
      <c r="J60" s="28">
        <f>'Valori assoluti'!J60*100/'Valori assoluti'!$J60</f>
        <v>100</v>
      </c>
    </row>
    <row r="61" spans="1:10" ht="12.75">
      <c r="A61" s="12" t="s">
        <v>65</v>
      </c>
      <c r="B61" s="27">
        <f>'Valori assoluti'!B61*100/'Valori assoluti'!$J61</f>
        <v>1.2149532710280373</v>
      </c>
      <c r="C61" s="27">
        <f>'Valori assoluti'!C61*100/'Valori assoluti'!$J61</f>
        <v>1.02803738317757</v>
      </c>
      <c r="D61" s="27">
        <f>'Valori assoluti'!D61*100/'Valori assoluti'!$J61</f>
        <v>7.788161993769471</v>
      </c>
      <c r="E61" s="27">
        <f>'Valori assoluti'!E61*100/'Valori assoluti'!$J61</f>
        <v>1.0903426791277258</v>
      </c>
      <c r="F61" s="27">
        <f>'Valori assoluti'!F61*100/'Valori assoluti'!$J61</f>
        <v>53.73831775700935</v>
      </c>
      <c r="G61" s="27">
        <f>'Valori assoluti'!G61*100/'Valori assoluti'!$J61</f>
        <v>13.302180685358255</v>
      </c>
      <c r="H61" s="27">
        <f>'Valori assoluti'!H61*100/'Valori assoluti'!$J61</f>
        <v>1.3707165109034267</v>
      </c>
      <c r="I61" s="27">
        <f>'Valori assoluti'!I61*100/'Valori assoluti'!$J61</f>
        <v>20.46728971962617</v>
      </c>
      <c r="J61" s="28">
        <f>'Valori assoluti'!J61*100/'Valori assoluti'!$J61</f>
        <v>100</v>
      </c>
    </row>
    <row r="62" spans="1:10" ht="12.75">
      <c r="A62" s="12" t="s">
        <v>66</v>
      </c>
      <c r="B62" s="27">
        <f>'Valori assoluti'!B62*100/'Valori assoluti'!$J62</f>
        <v>3.8428074245939676</v>
      </c>
      <c r="C62" s="27">
        <f>'Valori assoluti'!C62*100/'Valori assoluti'!$J62</f>
        <v>2.160672853828306</v>
      </c>
      <c r="D62" s="27">
        <f>'Valori assoluti'!D62*100/'Valori assoluti'!$J62</f>
        <v>4.959396751740139</v>
      </c>
      <c r="E62" s="27">
        <f>'Valori assoluti'!E62*100/'Valori assoluti'!$J62</f>
        <v>1.609628770301624</v>
      </c>
      <c r="F62" s="27">
        <f>'Valori assoluti'!F62*100/'Valori assoluti'!$J62</f>
        <v>56.96055684454756</v>
      </c>
      <c r="G62" s="27">
        <f>'Valori assoluti'!G62*100/'Valori assoluti'!$J62</f>
        <v>15.675754060324826</v>
      </c>
      <c r="H62" s="27">
        <f>'Valori assoluti'!H62*100/'Valori assoluti'!$J62</f>
        <v>3.82830626450116</v>
      </c>
      <c r="I62" s="27">
        <f>'Valori assoluti'!I62*100/'Valori assoluti'!$J62</f>
        <v>10.962877030162414</v>
      </c>
      <c r="J62" s="28">
        <f>'Valori assoluti'!J62*100/'Valori assoluti'!$J62</f>
        <v>100</v>
      </c>
    </row>
    <row r="63" spans="1:10" ht="12.75">
      <c r="A63" s="12" t="s">
        <v>67</v>
      </c>
      <c r="B63" s="27">
        <f>'Valori assoluti'!B63*100/'Valori assoluti'!$J63</f>
        <v>0.28116213683223995</v>
      </c>
      <c r="C63" s="27">
        <f>'Valori assoluti'!C63*100/'Valori assoluti'!$J63</f>
        <v>0.7497656982193065</v>
      </c>
      <c r="D63" s="27">
        <f>'Valori assoluti'!D63*100/'Valori assoluti'!$J63</f>
        <v>8.622305529522025</v>
      </c>
      <c r="E63" s="27">
        <f>'Valori assoluti'!E63*100/'Valori assoluti'!$J63</f>
        <v>5.435801312089972</v>
      </c>
      <c r="F63" s="27">
        <f>'Valori assoluti'!F63*100/'Valori assoluti'!$J63</f>
        <v>58.013120899718835</v>
      </c>
      <c r="G63" s="27">
        <f>'Valori assoluti'!G63*100/'Valori assoluti'!$J63</f>
        <v>10.496719775070291</v>
      </c>
      <c r="H63" s="27">
        <f>'Valori assoluti'!H63*100/'Valori assoluti'!$J63</f>
        <v>1.499531396438613</v>
      </c>
      <c r="I63" s="27">
        <f>'Valori assoluti'!I63*100/'Valori assoluti'!$J63</f>
        <v>14.901593252108716</v>
      </c>
      <c r="J63" s="28">
        <f>'Valori assoluti'!J63*100/'Valori assoluti'!$J63</f>
        <v>100</v>
      </c>
    </row>
    <row r="64" spans="1:10" ht="12.75">
      <c r="A64" s="12" t="s">
        <v>68</v>
      </c>
      <c r="B64" s="27">
        <f>'Valori assoluti'!B64*100/'Valori assoluti'!$J64</f>
        <v>18.24953445065177</v>
      </c>
      <c r="C64" s="27">
        <f>'Valori assoluti'!C64*100/'Valori assoluti'!$J64</f>
        <v>0.186219739292365</v>
      </c>
      <c r="D64" s="27">
        <f>'Valori assoluti'!D64*100/'Valori assoluti'!$J64</f>
        <v>1.8311607697082557</v>
      </c>
      <c r="E64" s="27">
        <f>'Valori assoluti'!E64*100/'Valori assoluti'!$J64</f>
        <v>3.1346989447548106</v>
      </c>
      <c r="F64" s="27">
        <f>'Valori assoluti'!F64*100/'Valori assoluti'!$J64</f>
        <v>41.340782122905026</v>
      </c>
      <c r="G64" s="27">
        <f>'Valori assoluti'!G64*100/'Valori assoluti'!$J64</f>
        <v>10.893854748603353</v>
      </c>
      <c r="H64" s="27">
        <f>'Valori assoluti'!H64*100/'Valori assoluti'!$J64</f>
        <v>1.5207945375543142</v>
      </c>
      <c r="I64" s="27">
        <f>'Valori assoluti'!I64*100/'Valori assoluti'!$J64</f>
        <v>22.842954686530106</v>
      </c>
      <c r="J64" s="28">
        <f>'Valori assoluti'!J64*100/'Valori assoluti'!$J64</f>
        <v>100</v>
      </c>
    </row>
    <row r="65" spans="1:10" ht="12.75">
      <c r="A65" s="12" t="s">
        <v>69</v>
      </c>
      <c r="B65" s="27">
        <f>'Valori assoluti'!B65*100/'Valori assoluti'!$J65</f>
        <v>0.25243418680129825</v>
      </c>
      <c r="C65" s="27">
        <f>'Valori assoluti'!C65*100/'Valori assoluti'!$J65</f>
        <v>2.1757422767159516</v>
      </c>
      <c r="D65" s="27">
        <f>'Valori assoluti'!D65*100/'Valori assoluti'!$J65</f>
        <v>5.998317105421324</v>
      </c>
      <c r="E65" s="27">
        <f>'Valori assoluti'!E65*100/'Valori assoluti'!$J65</f>
        <v>2.0795768722202186</v>
      </c>
      <c r="F65" s="27">
        <f>'Valori assoluti'!F65*100/'Valori assoluti'!$J65</f>
        <v>59.874984974155545</v>
      </c>
      <c r="G65" s="27">
        <f>'Valori assoluti'!G65*100/'Valori assoluti'!$J65</f>
        <v>14.605120807789397</v>
      </c>
      <c r="H65" s="27">
        <f>'Valori assoluti'!H65*100/'Valori assoluti'!$J65</f>
        <v>5.289097247265296</v>
      </c>
      <c r="I65" s="27">
        <f>'Valori assoluti'!I65*100/'Valori assoluti'!$J65</f>
        <v>9.724726529630965</v>
      </c>
      <c r="J65" s="28">
        <f>'Valori assoluti'!J65*100/'Valori assoluti'!$J65</f>
        <v>100</v>
      </c>
    </row>
    <row r="66" spans="1:10" ht="12.75">
      <c r="A66" s="18" t="s">
        <v>9</v>
      </c>
      <c r="B66" s="29">
        <f>'Valori assoluti'!B66*100/'Valori assoluti'!$J66</f>
        <v>2.271739323290928</v>
      </c>
      <c r="C66" s="29">
        <f>'Valori assoluti'!C66*100/'Valori assoluti'!$J66</f>
        <v>7.606545306151417</v>
      </c>
      <c r="D66" s="29">
        <f>'Valori assoluti'!D66*100/'Valori assoluti'!$J66</f>
        <v>3.7969517929064422</v>
      </c>
      <c r="E66" s="29">
        <f>'Valori assoluti'!E66*100/'Valori assoluti'!$J66</f>
        <v>1.6700377920902751</v>
      </c>
      <c r="F66" s="29">
        <f>'Valori assoluti'!F66*100/'Valori assoluti'!$J66</f>
        <v>48.70056421993932</v>
      </c>
      <c r="G66" s="29">
        <f>'Valori assoluti'!G66*100/'Valori assoluti'!$J66</f>
        <v>12.61155763737336</v>
      </c>
      <c r="H66" s="29">
        <f>'Valori assoluti'!H66*100/'Valori assoluti'!$J66</f>
        <v>7.472587427476446</v>
      </c>
      <c r="I66" s="29">
        <f>'Valori assoluti'!I66*100/'Valori assoluti'!$J66</f>
        <v>15.87001650077181</v>
      </c>
      <c r="J66" s="30">
        <f>'Valori assoluti'!J66*100/'Valori assoluti'!$J66</f>
        <v>100</v>
      </c>
    </row>
  </sheetData>
  <mergeCells count="3">
    <mergeCell ref="A1:L1"/>
    <mergeCell ref="A2:L2"/>
    <mergeCell ref="A3:L3"/>
  </mergeCells>
  <printOptions/>
  <pageMargins left="0.75" right="0.75" top="1" bottom="1" header="0.5" footer="0.5"/>
  <pageSetup fitToHeight="1" fitToWidth="1" horizontalDpi="600" verticalDpi="600" orientation="portrait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2006-05-03T11:55:50Z</cp:lastPrinted>
  <dcterms:created xsi:type="dcterms:W3CDTF">2005-10-17T11:45:49Z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