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0" windowWidth="15480" windowHeight="4215" activeTab="0"/>
  </bookViews>
  <sheets>
    <sheet name="Valori assoluti" sheetId="1" r:id="rId1"/>
    <sheet name="Percentuali" sheetId="2" r:id="rId2"/>
  </sheets>
  <definedNames>
    <definedName name="IDX1" localSheetId="1">'Percentuali'!$A$1:$A$1</definedName>
    <definedName name="IDX1" localSheetId="0">'Valori assoluti'!$A$1:$A$1</definedName>
    <definedName name="TABLE" localSheetId="1">'Percentuali'!$A$2:$L$3</definedName>
    <definedName name="TABLE" localSheetId="0">'Valori assoluti'!$A$2:$L$3</definedName>
    <definedName name="TABLE_2" localSheetId="1">'Percentuali'!$A$5:$J$66</definedName>
    <definedName name="TABLE_2" localSheetId="0">'Valori assoluti'!$A$5:$J$66</definedName>
    <definedName name="TABLE_3" localSheetId="1">'Percentuali'!$A$5:$J$66</definedName>
    <definedName name="TABLE_3" localSheetId="0">'Valori assoluti'!$A$5:$J$66</definedName>
    <definedName name="_xlnm.Print_Titles" localSheetId="1">'Percentuali'!$2:$5</definedName>
    <definedName name="_xlnm.Print_Titles" localSheetId="0">'Valori assoluti'!$2:$5</definedName>
  </definedNames>
  <calcPr fullCalcOnLoad="1"/>
</workbook>
</file>

<file path=xl/sharedStrings.xml><?xml version="1.0" encoding="utf-8"?>
<sst xmlns="http://schemas.openxmlformats.org/spreadsheetml/2006/main" count="150" uniqueCount="75">
  <si>
    <t xml:space="preserve"> </t>
  </si>
  <si>
    <t>Spostamenti pendolari dei residenti nella provincia di Bologna per comune di origine e mezzo</t>
  </si>
  <si>
    <t>Per studio</t>
  </si>
  <si>
    <t>Comune di origine</t>
  </si>
  <si>
    <t>Corriera, autobus extra-urbano</t>
  </si>
  <si>
    <t>Autobus aziendale o scolastico</t>
  </si>
  <si>
    <t>Auto privata (come conducente)</t>
  </si>
  <si>
    <t>Auto privata (come passeggero)</t>
  </si>
  <si>
    <t>Motocicletta, ciclomotore, scooter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</si>
  <si>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</si>
  <si>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</si>
  <si>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</si>
  <si>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</si>
  <si>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</si>
  <si>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</si>
  <si>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</si>
  <si>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</si>
  <si>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</si>
  <si>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</si>
  <si>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</si>
  <si>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</si>
  <si>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</si>
  <si>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</si>
  <si>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</si>
  <si>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</si>
  <si>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</si>
  <si>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</si>
  <si>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</si>
  <si>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</si>
  <si>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</si>
  <si>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</si>
  <si>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</si>
  <si>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</si>
  <si>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</si>
  <si>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</si>
  <si>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</si>
  <si>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</si>
  <si>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</si>
  <si>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</si>
  <si>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</si>
  <si>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</si>
  <si>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</si>
  <si>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</si>
  <si>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</si>
  <si>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</si>
  <si>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</si>
  <si>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</si>
  <si>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</si>
  <si>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</si>
  <si>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</si>
  <si>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</si>
  <si>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</si>
  <si>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</si>
  <si>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</si>
  <si>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</si>
  <si>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</si>
  <si>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</si>
  <si>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</si>
  <si>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</si>
  <si>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</si>
  <si>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</si>
  <si>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</si>
  <si>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</si>
  <si>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</si>
  <si>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</si>
  <si>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</si>
  <si>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</si>
  <si>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</si>
  <si>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</si>
  <si>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</si>
  <si>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Valori assoluti</t>
  </si>
  <si>
    <t>Percentuali</t>
  </si>
  <si>
    <t>Treno</t>
  </si>
  <si>
    <t>Autobus urbano, filobus, tram</t>
  </si>
  <si>
    <t>Bicicletta, a piedi, altro mezzo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</si>
</sst>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/>
    </xf>
    <xf numFmtId="0" fontId="1" fillId="0" borderId="0" xfId="0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170" fontId="0" fillId="0" borderId="0" xfId="0" applyNumberFormat="1" applyFont="1" applyFill="1" applyAlignment="1">
      <alignment/>
    </xf>
    <xf numFmtId="0" fontId="1" fillId="0" borderId="2" xfId="0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0" fontId="3" fillId="0" borderId="3" xfId="0" applyFont="1" applyFill="1" applyBorder="1" applyAlignment="1">
      <alignment horizontal="left" vertical="top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170" fontId="1" fillId="0" borderId="0" xfId="0" applyNumberFormat="1" applyFont="1" applyFill="1" applyAlignment="1">
      <alignment horizontal="right" wrapText="1"/>
    </xf>
    <xf numFmtId="170" fontId="1" fillId="0" borderId="2" xfId="0" applyNumberFormat="1" applyFont="1" applyFill="1" applyBorder="1" applyAlignment="1">
      <alignment horizontal="right" wrapText="1"/>
    </xf>
    <xf numFmtId="170" fontId="1" fillId="0" borderId="4" xfId="0" applyNumberFormat="1" applyFont="1" applyFill="1" applyBorder="1" applyAlignment="1">
      <alignment horizontal="right" wrapText="1"/>
    </xf>
    <xf numFmtId="170" fontId="1" fillId="0" borderId="5" xfId="0" applyNumberFormat="1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showGridLines="0" tabSelected="1" workbookViewId="0" topLeftCell="A1">
      <selection activeCell="D22" sqref="D22"/>
    </sheetView>
  </sheetViews>
  <sheetFormatPr defaultColWidth="9.140625" defaultRowHeight="12.75"/>
  <cols>
    <col min="1" max="1" width="27.8515625" style="2" bestFit="1" customWidth="1"/>
    <col min="2" max="2" width="7.00390625" style="3" customWidth="1"/>
    <col min="3" max="3" width="8.57421875" style="3" customWidth="1"/>
    <col min="4" max="4" width="13.421875" style="3" customWidth="1"/>
    <col min="5" max="5" width="11.7109375" style="3" customWidth="1"/>
    <col min="6" max="6" width="12.57421875" style="3" customWidth="1"/>
    <col min="7" max="7" width="12.7109375" style="3" customWidth="1"/>
    <col min="8" max="8" width="12.8515625" style="3" customWidth="1"/>
    <col min="9" max="9" width="13.00390625" style="3" customWidth="1"/>
    <col min="10" max="10" width="12.8515625" style="3" customWidth="1"/>
    <col min="11" max="11" width="7.00390625" style="3" bestFit="1" customWidth="1"/>
    <col min="12" max="12" width="7.57421875" style="3" bestFit="1" customWidth="1"/>
    <col min="13" max="16384" width="9.140625" style="3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6" customFormat="1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1" s="9" customFormat="1" ht="15" customHeight="1">
      <c r="A4" s="5"/>
      <c r="B4" s="5"/>
      <c r="C4" s="5"/>
      <c r="D4" s="5"/>
      <c r="E4" s="5"/>
      <c r="F4" s="5"/>
      <c r="G4" s="5"/>
      <c r="H4" s="5"/>
      <c r="I4" s="5"/>
      <c r="J4" s="7" t="s">
        <v>70</v>
      </c>
      <c r="K4" s="8"/>
    </row>
    <row r="5" spans="1:10" s="10" customFormat="1" ht="42.75">
      <c r="A5" s="20" t="s">
        <v>3</v>
      </c>
      <c r="B5" s="21" t="s">
        <v>72</v>
      </c>
      <c r="C5" s="21" t="s">
        <v>73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74</v>
      </c>
      <c r="J5" s="22" t="s">
        <v>9</v>
      </c>
    </row>
    <row r="6" spans="1:12" ht="12.75">
      <c r="A6" s="11" t="s">
        <v>10</v>
      </c>
      <c r="B6" s="12">
        <v>45</v>
      </c>
      <c r="C6" s="12">
        <v>79</v>
      </c>
      <c r="D6" s="12">
        <v>239</v>
      </c>
      <c r="E6" s="12">
        <v>88</v>
      </c>
      <c r="F6" s="12">
        <v>106</v>
      </c>
      <c r="G6" s="12">
        <v>538</v>
      </c>
      <c r="H6" s="12">
        <v>43</v>
      </c>
      <c r="I6" s="12">
        <v>269</v>
      </c>
      <c r="J6" s="13">
        <v>1407</v>
      </c>
      <c r="L6" s="14"/>
    </row>
    <row r="7" spans="1:12" ht="12.75">
      <c r="A7" s="11" t="s">
        <v>11</v>
      </c>
      <c r="B7" s="12">
        <v>20</v>
      </c>
      <c r="C7" s="12">
        <v>47</v>
      </c>
      <c r="D7" s="12">
        <v>198</v>
      </c>
      <c r="E7" s="12">
        <v>91</v>
      </c>
      <c r="F7" s="12">
        <v>101</v>
      </c>
      <c r="G7" s="12">
        <v>517</v>
      </c>
      <c r="H7" s="12">
        <v>54</v>
      </c>
      <c r="I7" s="12">
        <v>189</v>
      </c>
      <c r="J7" s="13">
        <v>1217</v>
      </c>
      <c r="L7" s="14"/>
    </row>
    <row r="8" spans="1:12" ht="12.75">
      <c r="A8" s="11" t="s">
        <v>12</v>
      </c>
      <c r="B8" s="12">
        <v>5</v>
      </c>
      <c r="C8" s="12">
        <v>16</v>
      </c>
      <c r="D8" s="12">
        <v>194</v>
      </c>
      <c r="E8" s="12">
        <v>72</v>
      </c>
      <c r="F8" s="12">
        <v>54</v>
      </c>
      <c r="G8" s="12">
        <v>306</v>
      </c>
      <c r="H8" s="12">
        <v>0</v>
      </c>
      <c r="I8" s="12">
        <v>114</v>
      </c>
      <c r="J8" s="15">
        <v>761</v>
      </c>
      <c r="L8" s="14"/>
    </row>
    <row r="9" spans="1:12" ht="12.75">
      <c r="A9" s="11" t="s">
        <v>13</v>
      </c>
      <c r="B9" s="12">
        <v>7</v>
      </c>
      <c r="C9" s="12">
        <v>13</v>
      </c>
      <c r="D9" s="12">
        <v>192</v>
      </c>
      <c r="E9" s="12">
        <v>36</v>
      </c>
      <c r="F9" s="12">
        <v>66</v>
      </c>
      <c r="G9" s="12">
        <v>374</v>
      </c>
      <c r="H9" s="12">
        <v>4</v>
      </c>
      <c r="I9" s="12">
        <v>157</v>
      </c>
      <c r="J9" s="15">
        <v>849</v>
      </c>
      <c r="L9" s="14"/>
    </row>
    <row r="10" spans="1:12" ht="12.75">
      <c r="A10" s="11" t="s">
        <v>14</v>
      </c>
      <c r="B10" s="12">
        <v>10</v>
      </c>
      <c r="C10" s="12">
        <v>19</v>
      </c>
      <c r="D10" s="12">
        <v>98</v>
      </c>
      <c r="E10" s="12">
        <v>38</v>
      </c>
      <c r="F10" s="12">
        <v>41</v>
      </c>
      <c r="G10" s="12">
        <v>290</v>
      </c>
      <c r="H10" s="12">
        <v>9</v>
      </c>
      <c r="I10" s="12">
        <v>72</v>
      </c>
      <c r="J10" s="15">
        <v>577</v>
      </c>
      <c r="L10" s="14"/>
    </row>
    <row r="11" spans="1:12" ht="12.75">
      <c r="A11" s="11" t="s">
        <v>15</v>
      </c>
      <c r="B11" s="16">
        <v>566</v>
      </c>
      <c r="C11" s="16">
        <v>9511</v>
      </c>
      <c r="D11" s="12">
        <v>417</v>
      </c>
      <c r="E11" s="12">
        <v>673</v>
      </c>
      <c r="F11" s="16">
        <v>2471</v>
      </c>
      <c r="G11" s="16">
        <v>12610</v>
      </c>
      <c r="H11" s="16">
        <v>5714</v>
      </c>
      <c r="I11" s="16">
        <v>14733</v>
      </c>
      <c r="J11" s="13">
        <v>46695</v>
      </c>
      <c r="L11" s="14"/>
    </row>
    <row r="12" spans="1:12" ht="12.75">
      <c r="A12" s="11" t="s">
        <v>16</v>
      </c>
      <c r="B12" s="12">
        <v>15</v>
      </c>
      <c r="C12" s="12">
        <v>11</v>
      </c>
      <c r="D12" s="12">
        <v>75</v>
      </c>
      <c r="E12" s="12">
        <v>35</v>
      </c>
      <c r="F12" s="12">
        <v>20</v>
      </c>
      <c r="G12" s="12">
        <v>153</v>
      </c>
      <c r="H12" s="12">
        <v>11</v>
      </c>
      <c r="I12" s="12">
        <v>124</v>
      </c>
      <c r="J12" s="15">
        <v>444</v>
      </c>
      <c r="L12" s="14"/>
    </row>
    <row r="13" spans="1:12" ht="12.75">
      <c r="A13" s="11" t="s">
        <v>17</v>
      </c>
      <c r="B13" s="12">
        <v>158</v>
      </c>
      <c r="C13" s="12">
        <v>18</v>
      </c>
      <c r="D13" s="12">
        <v>235</v>
      </c>
      <c r="E13" s="12">
        <v>199</v>
      </c>
      <c r="F13" s="12">
        <v>167</v>
      </c>
      <c r="G13" s="16">
        <v>1018</v>
      </c>
      <c r="H13" s="12">
        <v>42</v>
      </c>
      <c r="I13" s="12">
        <v>391</v>
      </c>
      <c r="J13" s="13">
        <v>2228</v>
      </c>
      <c r="L13" s="14"/>
    </row>
    <row r="14" spans="1:12" ht="12.75">
      <c r="A14" s="11" t="s">
        <v>18</v>
      </c>
      <c r="B14" s="12">
        <v>12</v>
      </c>
      <c r="C14" s="12">
        <v>131</v>
      </c>
      <c r="D14" s="12">
        <v>246</v>
      </c>
      <c r="E14" s="12">
        <v>128</v>
      </c>
      <c r="F14" s="12">
        <v>159</v>
      </c>
      <c r="G14" s="12">
        <v>788</v>
      </c>
      <c r="H14" s="12">
        <v>98</v>
      </c>
      <c r="I14" s="12">
        <v>283</v>
      </c>
      <c r="J14" s="13">
        <v>1845</v>
      </c>
      <c r="L14" s="14"/>
    </row>
    <row r="15" spans="1:12" ht="12.75">
      <c r="A15" s="11" t="s">
        <v>19</v>
      </c>
      <c r="B15" s="12">
        <v>12</v>
      </c>
      <c r="C15" s="12">
        <v>1</v>
      </c>
      <c r="D15" s="12">
        <v>65</v>
      </c>
      <c r="E15" s="12">
        <v>75</v>
      </c>
      <c r="F15" s="12">
        <v>31</v>
      </c>
      <c r="G15" s="12">
        <v>78</v>
      </c>
      <c r="H15" s="12">
        <v>3</v>
      </c>
      <c r="I15" s="12">
        <v>8</v>
      </c>
      <c r="J15" s="15">
        <v>273</v>
      </c>
      <c r="L15" s="14"/>
    </row>
    <row r="16" spans="1:12" ht="12.75">
      <c r="A16" s="11" t="s">
        <v>20</v>
      </c>
      <c r="B16" s="12">
        <v>46</v>
      </c>
      <c r="C16" s="12">
        <v>604</v>
      </c>
      <c r="D16" s="12">
        <v>107</v>
      </c>
      <c r="E16" s="12">
        <v>137</v>
      </c>
      <c r="F16" s="12">
        <v>287</v>
      </c>
      <c r="G16" s="16">
        <v>1761</v>
      </c>
      <c r="H16" s="12">
        <v>378</v>
      </c>
      <c r="I16" s="12">
        <v>970</v>
      </c>
      <c r="J16" s="13">
        <v>4290</v>
      </c>
      <c r="L16" s="14"/>
    </row>
    <row r="17" spans="1:12" ht="12.75">
      <c r="A17" s="11" t="s">
        <v>21</v>
      </c>
      <c r="B17" s="12">
        <v>20</v>
      </c>
      <c r="C17" s="12">
        <v>12</v>
      </c>
      <c r="D17" s="12">
        <v>71</v>
      </c>
      <c r="E17" s="12">
        <v>56</v>
      </c>
      <c r="F17" s="12">
        <v>31</v>
      </c>
      <c r="G17" s="12">
        <v>173</v>
      </c>
      <c r="H17" s="12">
        <v>6</v>
      </c>
      <c r="I17" s="12">
        <v>58</v>
      </c>
      <c r="J17" s="15">
        <v>427</v>
      </c>
      <c r="L17" s="14"/>
    </row>
    <row r="18" spans="1:12" ht="12.75">
      <c r="A18" s="11" t="s">
        <v>22</v>
      </c>
      <c r="B18" s="12">
        <v>26</v>
      </c>
      <c r="C18" s="12">
        <v>7</v>
      </c>
      <c r="D18" s="12">
        <v>22</v>
      </c>
      <c r="E18" s="12">
        <v>88</v>
      </c>
      <c r="F18" s="12">
        <v>20</v>
      </c>
      <c r="G18" s="12">
        <v>38</v>
      </c>
      <c r="H18" s="12">
        <v>3</v>
      </c>
      <c r="I18" s="12">
        <v>3</v>
      </c>
      <c r="J18" s="15">
        <v>207</v>
      </c>
      <c r="L18" s="14"/>
    </row>
    <row r="19" spans="1:12" ht="12.75">
      <c r="A19" s="11" t="s">
        <v>23</v>
      </c>
      <c r="B19" s="12">
        <v>6</v>
      </c>
      <c r="C19" s="12">
        <v>0</v>
      </c>
      <c r="D19" s="12">
        <v>43</v>
      </c>
      <c r="E19" s="12">
        <v>2</v>
      </c>
      <c r="F19" s="12">
        <v>11</v>
      </c>
      <c r="G19" s="12">
        <v>44</v>
      </c>
      <c r="H19" s="12">
        <v>2</v>
      </c>
      <c r="I19" s="12">
        <v>39</v>
      </c>
      <c r="J19" s="15">
        <v>147</v>
      </c>
      <c r="L19" s="14"/>
    </row>
    <row r="20" spans="1:12" ht="12.75">
      <c r="A20" s="11" t="s">
        <v>24</v>
      </c>
      <c r="B20" s="12">
        <v>66</v>
      </c>
      <c r="C20" s="12">
        <v>9</v>
      </c>
      <c r="D20" s="12">
        <v>64</v>
      </c>
      <c r="E20" s="12">
        <v>45</v>
      </c>
      <c r="F20" s="12">
        <v>20</v>
      </c>
      <c r="G20" s="12">
        <v>198</v>
      </c>
      <c r="H20" s="12">
        <v>4</v>
      </c>
      <c r="I20" s="12">
        <v>47</v>
      </c>
      <c r="J20" s="15">
        <v>453</v>
      </c>
      <c r="L20" s="14"/>
    </row>
    <row r="21" spans="1:12" ht="12.75">
      <c r="A21" s="11" t="s">
        <v>25</v>
      </c>
      <c r="B21" s="12">
        <v>13</v>
      </c>
      <c r="C21" s="12">
        <v>10</v>
      </c>
      <c r="D21" s="12">
        <v>94</v>
      </c>
      <c r="E21" s="12">
        <v>59</v>
      </c>
      <c r="F21" s="12">
        <v>53</v>
      </c>
      <c r="G21" s="12">
        <v>192</v>
      </c>
      <c r="H21" s="12">
        <v>4</v>
      </c>
      <c r="I21" s="12">
        <v>96</v>
      </c>
      <c r="J21" s="15">
        <v>521</v>
      </c>
      <c r="L21" s="14"/>
    </row>
    <row r="22" spans="1:12" ht="12.75">
      <c r="A22" s="11" t="s">
        <v>26</v>
      </c>
      <c r="B22" s="12">
        <v>10</v>
      </c>
      <c r="C22" s="12">
        <v>18</v>
      </c>
      <c r="D22" s="12">
        <v>142</v>
      </c>
      <c r="E22" s="12">
        <v>63</v>
      </c>
      <c r="F22" s="12">
        <v>56</v>
      </c>
      <c r="G22" s="12">
        <v>288</v>
      </c>
      <c r="H22" s="12">
        <v>17</v>
      </c>
      <c r="I22" s="12">
        <v>192</v>
      </c>
      <c r="J22" s="15">
        <v>786</v>
      </c>
      <c r="L22" s="14"/>
    </row>
    <row r="23" spans="1:12" ht="12.75">
      <c r="A23" s="11" t="s">
        <v>27</v>
      </c>
      <c r="B23" s="12">
        <v>0</v>
      </c>
      <c r="C23" s="12">
        <v>8</v>
      </c>
      <c r="D23" s="12">
        <v>97</v>
      </c>
      <c r="E23" s="12">
        <v>133</v>
      </c>
      <c r="F23" s="12">
        <v>46</v>
      </c>
      <c r="G23" s="12">
        <v>225</v>
      </c>
      <c r="H23" s="12">
        <v>6</v>
      </c>
      <c r="I23" s="12">
        <v>82</v>
      </c>
      <c r="J23" s="15">
        <v>597</v>
      </c>
      <c r="L23" s="14"/>
    </row>
    <row r="24" spans="1:12" ht="12.75">
      <c r="A24" s="11" t="s">
        <v>28</v>
      </c>
      <c r="B24" s="12">
        <v>48</v>
      </c>
      <c r="C24" s="12">
        <v>124</v>
      </c>
      <c r="D24" s="12">
        <v>245</v>
      </c>
      <c r="E24" s="12">
        <v>116</v>
      </c>
      <c r="F24" s="12">
        <v>181</v>
      </c>
      <c r="G24" s="12">
        <v>978</v>
      </c>
      <c r="H24" s="12">
        <v>145</v>
      </c>
      <c r="I24" s="12">
        <v>543</v>
      </c>
      <c r="J24" s="13">
        <v>2380</v>
      </c>
      <c r="L24" s="14"/>
    </row>
    <row r="25" spans="1:12" ht="12.75">
      <c r="A25" s="11" t="s">
        <v>29</v>
      </c>
      <c r="B25" s="12">
        <v>108</v>
      </c>
      <c r="C25" s="12">
        <v>88</v>
      </c>
      <c r="D25" s="12">
        <v>544</v>
      </c>
      <c r="E25" s="12">
        <v>152</v>
      </c>
      <c r="F25" s="12">
        <v>185</v>
      </c>
      <c r="G25" s="16">
        <v>1270</v>
      </c>
      <c r="H25" s="12">
        <v>41</v>
      </c>
      <c r="I25" s="12">
        <v>425</v>
      </c>
      <c r="J25" s="13">
        <v>2813</v>
      </c>
      <c r="L25" s="14"/>
    </row>
    <row r="26" spans="1:12" ht="12.75">
      <c r="A26" s="11" t="s">
        <v>30</v>
      </c>
      <c r="B26" s="12">
        <v>32</v>
      </c>
      <c r="C26" s="12">
        <v>119</v>
      </c>
      <c r="D26" s="12">
        <v>322</v>
      </c>
      <c r="E26" s="12">
        <v>108</v>
      </c>
      <c r="F26" s="12">
        <v>153</v>
      </c>
      <c r="G26" s="12">
        <v>953</v>
      </c>
      <c r="H26" s="12">
        <v>112</v>
      </c>
      <c r="I26" s="12">
        <v>266</v>
      </c>
      <c r="J26" s="13">
        <v>2065</v>
      </c>
      <c r="L26" s="14"/>
    </row>
    <row r="27" spans="1:12" ht="12.75">
      <c r="A27" s="11" t="s">
        <v>31</v>
      </c>
      <c r="B27" s="12">
        <v>71</v>
      </c>
      <c r="C27" s="12">
        <v>22</v>
      </c>
      <c r="D27" s="12">
        <v>99</v>
      </c>
      <c r="E27" s="12">
        <v>109</v>
      </c>
      <c r="F27" s="12">
        <v>58</v>
      </c>
      <c r="G27" s="12">
        <v>215</v>
      </c>
      <c r="H27" s="12">
        <v>8</v>
      </c>
      <c r="I27" s="12">
        <v>243</v>
      </c>
      <c r="J27" s="15">
        <v>825</v>
      </c>
      <c r="L27" s="14"/>
    </row>
    <row r="28" spans="1:12" ht="12.75">
      <c r="A28" s="11" t="s">
        <v>32</v>
      </c>
      <c r="B28" s="12">
        <v>7</v>
      </c>
      <c r="C28" s="12">
        <v>32</v>
      </c>
      <c r="D28" s="12">
        <v>218</v>
      </c>
      <c r="E28" s="12">
        <v>96</v>
      </c>
      <c r="F28" s="12">
        <v>80</v>
      </c>
      <c r="G28" s="12">
        <v>508</v>
      </c>
      <c r="H28" s="12">
        <v>14</v>
      </c>
      <c r="I28" s="12">
        <v>116</v>
      </c>
      <c r="J28" s="13">
        <v>1071</v>
      </c>
      <c r="L28" s="14"/>
    </row>
    <row r="29" spans="1:12" ht="12.75">
      <c r="A29" s="11" t="s">
        <v>33</v>
      </c>
      <c r="B29" s="12">
        <v>180</v>
      </c>
      <c r="C29" s="12">
        <v>30</v>
      </c>
      <c r="D29" s="12">
        <v>254</v>
      </c>
      <c r="E29" s="12">
        <v>136</v>
      </c>
      <c r="F29" s="12">
        <v>113</v>
      </c>
      <c r="G29" s="12">
        <v>564</v>
      </c>
      <c r="H29" s="12">
        <v>6</v>
      </c>
      <c r="I29" s="12">
        <v>356</v>
      </c>
      <c r="J29" s="13">
        <v>1639</v>
      </c>
      <c r="L29" s="14"/>
    </row>
    <row r="30" spans="1:12" ht="12.75">
      <c r="A30" s="11" t="s">
        <v>34</v>
      </c>
      <c r="B30" s="12">
        <v>34</v>
      </c>
      <c r="C30" s="12">
        <v>40</v>
      </c>
      <c r="D30" s="12">
        <v>127</v>
      </c>
      <c r="E30" s="12">
        <v>22</v>
      </c>
      <c r="F30" s="12">
        <v>65</v>
      </c>
      <c r="G30" s="12">
        <v>372</v>
      </c>
      <c r="H30" s="12">
        <v>23</v>
      </c>
      <c r="I30" s="12">
        <v>176</v>
      </c>
      <c r="J30" s="15">
        <v>859</v>
      </c>
      <c r="L30" s="14"/>
    </row>
    <row r="31" spans="1:12" ht="12.75">
      <c r="A31" s="11" t="s">
        <v>35</v>
      </c>
      <c r="B31" s="12">
        <v>11</v>
      </c>
      <c r="C31" s="12">
        <v>5</v>
      </c>
      <c r="D31" s="12">
        <v>54</v>
      </c>
      <c r="E31" s="12">
        <v>18</v>
      </c>
      <c r="F31" s="12">
        <v>13</v>
      </c>
      <c r="G31" s="12">
        <v>81</v>
      </c>
      <c r="H31" s="12">
        <v>1</v>
      </c>
      <c r="I31" s="12">
        <v>58</v>
      </c>
      <c r="J31" s="15">
        <v>241</v>
      </c>
      <c r="L31" s="14"/>
    </row>
    <row r="32" spans="1:12" ht="12.75">
      <c r="A32" s="11" t="s">
        <v>36</v>
      </c>
      <c r="B32" s="12">
        <v>71</v>
      </c>
      <c r="C32" s="12">
        <v>20</v>
      </c>
      <c r="D32" s="12">
        <v>92</v>
      </c>
      <c r="E32" s="12">
        <v>141</v>
      </c>
      <c r="F32" s="12">
        <v>92</v>
      </c>
      <c r="G32" s="12">
        <v>155</v>
      </c>
      <c r="H32" s="12">
        <v>4</v>
      </c>
      <c r="I32" s="12">
        <v>68</v>
      </c>
      <c r="J32" s="15">
        <v>643</v>
      </c>
      <c r="L32" s="14"/>
    </row>
    <row r="33" spans="1:12" ht="12.75">
      <c r="A33" s="11" t="s">
        <v>37</v>
      </c>
      <c r="B33" s="12">
        <v>143</v>
      </c>
      <c r="C33" s="12">
        <v>9</v>
      </c>
      <c r="D33" s="12">
        <v>65</v>
      </c>
      <c r="E33" s="12">
        <v>69</v>
      </c>
      <c r="F33" s="12">
        <v>49</v>
      </c>
      <c r="G33" s="12">
        <v>288</v>
      </c>
      <c r="H33" s="12">
        <v>10</v>
      </c>
      <c r="I33" s="12">
        <v>133</v>
      </c>
      <c r="J33" s="15">
        <v>766</v>
      </c>
      <c r="L33" s="14"/>
    </row>
    <row r="34" spans="1:12" ht="12.75">
      <c r="A34" s="11" t="s">
        <v>38</v>
      </c>
      <c r="B34" s="12">
        <v>20</v>
      </c>
      <c r="C34" s="12">
        <v>5</v>
      </c>
      <c r="D34" s="12">
        <v>30</v>
      </c>
      <c r="E34" s="12">
        <v>34</v>
      </c>
      <c r="F34" s="12">
        <v>29</v>
      </c>
      <c r="G34" s="12">
        <v>101</v>
      </c>
      <c r="H34" s="12">
        <v>1</v>
      </c>
      <c r="I34" s="12">
        <v>22</v>
      </c>
      <c r="J34" s="15">
        <v>242</v>
      </c>
      <c r="L34" s="14"/>
    </row>
    <row r="35" spans="1:12" ht="12.75">
      <c r="A35" s="11" t="s">
        <v>39</v>
      </c>
      <c r="B35" s="12">
        <v>5</v>
      </c>
      <c r="C35" s="12">
        <v>121</v>
      </c>
      <c r="D35" s="12">
        <v>181</v>
      </c>
      <c r="E35" s="12">
        <v>74</v>
      </c>
      <c r="F35" s="12">
        <v>92</v>
      </c>
      <c r="G35" s="12">
        <v>723</v>
      </c>
      <c r="H35" s="12">
        <v>46</v>
      </c>
      <c r="I35" s="12">
        <v>131</v>
      </c>
      <c r="J35" s="13">
        <v>1373</v>
      </c>
      <c r="L35" s="14"/>
    </row>
    <row r="36" spans="1:12" ht="12.75">
      <c r="A36" s="11" t="s">
        <v>40</v>
      </c>
      <c r="B36" s="12">
        <v>107</v>
      </c>
      <c r="C36" s="12">
        <v>9</v>
      </c>
      <c r="D36" s="12">
        <v>26</v>
      </c>
      <c r="E36" s="12">
        <v>85</v>
      </c>
      <c r="F36" s="12">
        <v>29</v>
      </c>
      <c r="G36" s="12">
        <v>167</v>
      </c>
      <c r="H36" s="12">
        <v>1</v>
      </c>
      <c r="I36" s="12">
        <v>44</v>
      </c>
      <c r="J36" s="15">
        <v>468</v>
      </c>
      <c r="L36" s="14"/>
    </row>
    <row r="37" spans="1:12" ht="12.75">
      <c r="A37" s="11" t="s">
        <v>41</v>
      </c>
      <c r="B37" s="12">
        <v>770</v>
      </c>
      <c r="C37" s="12">
        <v>288</v>
      </c>
      <c r="D37" s="12">
        <v>337</v>
      </c>
      <c r="E37" s="12">
        <v>743</v>
      </c>
      <c r="F37" s="12">
        <v>769</v>
      </c>
      <c r="G37" s="16">
        <v>4167</v>
      </c>
      <c r="H37" s="12">
        <v>584</v>
      </c>
      <c r="I37" s="12">
        <v>2049</v>
      </c>
      <c r="J37" s="13">
        <v>9707</v>
      </c>
      <c r="L37" s="14"/>
    </row>
    <row r="38" spans="1:12" ht="12.75">
      <c r="A38" s="11" t="s">
        <v>42</v>
      </c>
      <c r="B38" s="12">
        <v>12</v>
      </c>
      <c r="C38" s="12">
        <v>2</v>
      </c>
      <c r="D38" s="12">
        <v>52</v>
      </c>
      <c r="E38" s="12">
        <v>68</v>
      </c>
      <c r="F38" s="12">
        <v>36</v>
      </c>
      <c r="G38" s="12">
        <v>40</v>
      </c>
      <c r="H38" s="12">
        <v>0</v>
      </c>
      <c r="I38" s="12">
        <v>37</v>
      </c>
      <c r="J38" s="15">
        <v>247</v>
      </c>
      <c r="L38" s="14"/>
    </row>
    <row r="39" spans="1:12" ht="12.75">
      <c r="A39" s="11" t="s">
        <v>43</v>
      </c>
      <c r="B39" s="12">
        <v>3</v>
      </c>
      <c r="C39" s="12">
        <v>4</v>
      </c>
      <c r="D39" s="12">
        <v>127</v>
      </c>
      <c r="E39" s="12">
        <v>82</v>
      </c>
      <c r="F39" s="12">
        <v>39</v>
      </c>
      <c r="G39" s="12">
        <v>202</v>
      </c>
      <c r="H39" s="12">
        <v>15</v>
      </c>
      <c r="I39" s="12">
        <v>99</v>
      </c>
      <c r="J39" s="15">
        <v>571</v>
      </c>
      <c r="L39" s="14"/>
    </row>
    <row r="40" spans="1:12" ht="12.75">
      <c r="A40" s="11" t="s">
        <v>44</v>
      </c>
      <c r="B40" s="12">
        <v>2</v>
      </c>
      <c r="C40" s="12">
        <v>8</v>
      </c>
      <c r="D40" s="12">
        <v>259</v>
      </c>
      <c r="E40" s="12">
        <v>37</v>
      </c>
      <c r="F40" s="12">
        <v>62</v>
      </c>
      <c r="G40" s="12">
        <v>363</v>
      </c>
      <c r="H40" s="12">
        <v>3</v>
      </c>
      <c r="I40" s="12">
        <v>228</v>
      </c>
      <c r="J40" s="15">
        <v>962</v>
      </c>
      <c r="L40" s="14"/>
    </row>
    <row r="41" spans="1:12" ht="12.75">
      <c r="A41" s="11" t="s">
        <v>45</v>
      </c>
      <c r="B41" s="12">
        <v>150</v>
      </c>
      <c r="C41" s="12">
        <v>14</v>
      </c>
      <c r="D41" s="12">
        <v>56</v>
      </c>
      <c r="E41" s="12">
        <v>133</v>
      </c>
      <c r="F41" s="12">
        <v>82</v>
      </c>
      <c r="G41" s="12">
        <v>320</v>
      </c>
      <c r="H41" s="12">
        <v>8</v>
      </c>
      <c r="I41" s="12">
        <v>121</v>
      </c>
      <c r="J41" s="15">
        <v>884</v>
      </c>
      <c r="L41" s="14"/>
    </row>
    <row r="42" spans="1:12" ht="12.75">
      <c r="A42" s="11" t="s">
        <v>46</v>
      </c>
      <c r="B42" s="12">
        <v>19</v>
      </c>
      <c r="C42" s="12">
        <v>44</v>
      </c>
      <c r="D42" s="12">
        <v>490</v>
      </c>
      <c r="E42" s="12">
        <v>130</v>
      </c>
      <c r="F42" s="12">
        <v>130</v>
      </c>
      <c r="G42" s="12">
        <v>799</v>
      </c>
      <c r="H42" s="12">
        <v>15</v>
      </c>
      <c r="I42" s="12">
        <v>345</v>
      </c>
      <c r="J42" s="13">
        <v>1972</v>
      </c>
      <c r="L42" s="14"/>
    </row>
    <row r="43" spans="1:12" ht="12.75">
      <c r="A43" s="11" t="s">
        <v>47</v>
      </c>
      <c r="B43" s="12">
        <v>0</v>
      </c>
      <c r="C43" s="12">
        <v>17</v>
      </c>
      <c r="D43" s="12">
        <v>224</v>
      </c>
      <c r="E43" s="12">
        <v>80</v>
      </c>
      <c r="F43" s="12">
        <v>84</v>
      </c>
      <c r="G43" s="12">
        <v>473</v>
      </c>
      <c r="H43" s="12">
        <v>7</v>
      </c>
      <c r="I43" s="12">
        <v>162</v>
      </c>
      <c r="J43" s="13">
        <v>1047</v>
      </c>
      <c r="L43" s="14"/>
    </row>
    <row r="44" spans="1:12" ht="12.75">
      <c r="A44" s="11" t="s">
        <v>48</v>
      </c>
      <c r="B44" s="12">
        <v>134</v>
      </c>
      <c r="C44" s="12">
        <v>20</v>
      </c>
      <c r="D44" s="12">
        <v>184</v>
      </c>
      <c r="E44" s="12">
        <v>165</v>
      </c>
      <c r="F44" s="12">
        <v>137</v>
      </c>
      <c r="G44" s="12">
        <v>759</v>
      </c>
      <c r="H44" s="12">
        <v>38</v>
      </c>
      <c r="I44" s="12">
        <v>316</v>
      </c>
      <c r="J44" s="13">
        <v>1753</v>
      </c>
      <c r="L44" s="14"/>
    </row>
    <row r="45" spans="1:12" ht="12.75">
      <c r="A45" s="11" t="s">
        <v>49</v>
      </c>
      <c r="B45" s="12">
        <v>0</v>
      </c>
      <c r="C45" s="12">
        <v>1</v>
      </c>
      <c r="D45" s="12">
        <v>102</v>
      </c>
      <c r="E45" s="12">
        <v>81</v>
      </c>
      <c r="F45" s="12">
        <v>38</v>
      </c>
      <c r="G45" s="12">
        <v>175</v>
      </c>
      <c r="H45" s="12">
        <v>5</v>
      </c>
      <c r="I45" s="12">
        <v>110</v>
      </c>
      <c r="J45" s="15">
        <v>512</v>
      </c>
      <c r="L45" s="14"/>
    </row>
    <row r="46" spans="1:12" ht="12.75">
      <c r="A46" s="11" t="s">
        <v>50</v>
      </c>
      <c r="B46" s="12">
        <v>1</v>
      </c>
      <c r="C46" s="12">
        <v>13</v>
      </c>
      <c r="D46" s="12">
        <v>176</v>
      </c>
      <c r="E46" s="12">
        <v>65</v>
      </c>
      <c r="F46" s="12">
        <v>55</v>
      </c>
      <c r="G46" s="12">
        <v>368</v>
      </c>
      <c r="H46" s="12">
        <v>7</v>
      </c>
      <c r="I46" s="12">
        <v>38</v>
      </c>
      <c r="J46" s="15">
        <v>723</v>
      </c>
      <c r="L46" s="14"/>
    </row>
    <row r="47" spans="1:12" ht="12.75">
      <c r="A47" s="11" t="s">
        <v>51</v>
      </c>
      <c r="B47" s="12">
        <v>17</v>
      </c>
      <c r="C47" s="12">
        <v>57</v>
      </c>
      <c r="D47" s="12">
        <v>270</v>
      </c>
      <c r="E47" s="12">
        <v>161</v>
      </c>
      <c r="F47" s="12">
        <v>160</v>
      </c>
      <c r="G47" s="12">
        <v>841</v>
      </c>
      <c r="H47" s="12">
        <v>45</v>
      </c>
      <c r="I47" s="12">
        <v>71</v>
      </c>
      <c r="J47" s="13">
        <v>1622</v>
      </c>
      <c r="L47" s="14"/>
    </row>
    <row r="48" spans="1:12" ht="12.75">
      <c r="A48" s="11" t="s">
        <v>52</v>
      </c>
      <c r="B48" s="12">
        <v>1</v>
      </c>
      <c r="C48" s="12">
        <v>17</v>
      </c>
      <c r="D48" s="12">
        <v>124</v>
      </c>
      <c r="E48" s="12">
        <v>108</v>
      </c>
      <c r="F48" s="12">
        <v>67</v>
      </c>
      <c r="G48" s="12">
        <v>258</v>
      </c>
      <c r="H48" s="12">
        <v>8</v>
      </c>
      <c r="I48" s="12">
        <v>69</v>
      </c>
      <c r="J48" s="15">
        <v>652</v>
      </c>
      <c r="L48" s="14"/>
    </row>
    <row r="49" spans="1:12" ht="12.75">
      <c r="A49" s="11" t="s">
        <v>53</v>
      </c>
      <c r="B49" s="12">
        <v>81</v>
      </c>
      <c r="C49" s="12">
        <v>12</v>
      </c>
      <c r="D49" s="12">
        <v>106</v>
      </c>
      <c r="E49" s="12">
        <v>100</v>
      </c>
      <c r="F49" s="12">
        <v>58</v>
      </c>
      <c r="G49" s="12">
        <v>209</v>
      </c>
      <c r="H49" s="12">
        <v>2</v>
      </c>
      <c r="I49" s="12">
        <v>170</v>
      </c>
      <c r="J49" s="15">
        <v>738</v>
      </c>
      <c r="L49" s="14"/>
    </row>
    <row r="50" spans="1:12" ht="12.75">
      <c r="A50" s="11" t="s">
        <v>54</v>
      </c>
      <c r="B50" s="12">
        <v>28</v>
      </c>
      <c r="C50" s="12">
        <v>23</v>
      </c>
      <c r="D50" s="12">
        <v>116</v>
      </c>
      <c r="E50" s="12">
        <v>69</v>
      </c>
      <c r="F50" s="12">
        <v>44</v>
      </c>
      <c r="G50" s="12">
        <v>237</v>
      </c>
      <c r="H50" s="12">
        <v>5</v>
      </c>
      <c r="I50" s="12">
        <v>88</v>
      </c>
      <c r="J50" s="15">
        <v>610</v>
      </c>
      <c r="L50" s="14"/>
    </row>
    <row r="51" spans="1:12" ht="12.75">
      <c r="A51" s="11" t="s">
        <v>55</v>
      </c>
      <c r="B51" s="12">
        <v>9</v>
      </c>
      <c r="C51" s="12">
        <v>69</v>
      </c>
      <c r="D51" s="12">
        <v>326</v>
      </c>
      <c r="E51" s="12">
        <v>61</v>
      </c>
      <c r="F51" s="12">
        <v>93</v>
      </c>
      <c r="G51" s="12">
        <v>584</v>
      </c>
      <c r="H51" s="12">
        <v>45</v>
      </c>
      <c r="I51" s="12">
        <v>298</v>
      </c>
      <c r="J51" s="13">
        <v>1485</v>
      </c>
      <c r="L51" s="14"/>
    </row>
    <row r="52" spans="1:12" ht="12.75">
      <c r="A52" s="11" t="s">
        <v>56</v>
      </c>
      <c r="B52" s="12">
        <v>34</v>
      </c>
      <c r="C52" s="12">
        <v>235</v>
      </c>
      <c r="D52" s="12">
        <v>296</v>
      </c>
      <c r="E52" s="12">
        <v>89</v>
      </c>
      <c r="F52" s="12">
        <v>184</v>
      </c>
      <c r="G52" s="16">
        <v>1029</v>
      </c>
      <c r="H52" s="12">
        <v>120</v>
      </c>
      <c r="I52" s="12">
        <v>317</v>
      </c>
      <c r="J52" s="13">
        <v>2304</v>
      </c>
      <c r="L52" s="14"/>
    </row>
    <row r="53" spans="1:12" ht="12.75">
      <c r="A53" s="11" t="s">
        <v>57</v>
      </c>
      <c r="B53" s="12">
        <v>45</v>
      </c>
      <c r="C53" s="12">
        <v>19</v>
      </c>
      <c r="D53" s="12">
        <v>111</v>
      </c>
      <c r="E53" s="12">
        <v>23</v>
      </c>
      <c r="F53" s="12">
        <v>68</v>
      </c>
      <c r="G53" s="12">
        <v>373</v>
      </c>
      <c r="H53" s="12">
        <v>109</v>
      </c>
      <c r="I53" s="12">
        <v>278</v>
      </c>
      <c r="J53" s="13">
        <v>1026</v>
      </c>
      <c r="L53" s="14"/>
    </row>
    <row r="54" spans="1:12" ht="12.75">
      <c r="A54" s="11" t="s">
        <v>58</v>
      </c>
      <c r="B54" s="12">
        <v>105</v>
      </c>
      <c r="C54" s="12">
        <v>6</v>
      </c>
      <c r="D54" s="12">
        <v>25</v>
      </c>
      <c r="E54" s="12">
        <v>85</v>
      </c>
      <c r="F54" s="12">
        <v>49</v>
      </c>
      <c r="G54" s="12">
        <v>200</v>
      </c>
      <c r="H54" s="12">
        <v>15</v>
      </c>
      <c r="I54" s="12">
        <v>200</v>
      </c>
      <c r="J54" s="15">
        <v>685</v>
      </c>
      <c r="L54" s="14"/>
    </row>
    <row r="55" spans="1:12" ht="12.75">
      <c r="A55" s="11" t="s">
        <v>59</v>
      </c>
      <c r="B55" s="12">
        <v>15</v>
      </c>
      <c r="C55" s="12">
        <v>47</v>
      </c>
      <c r="D55" s="12">
        <v>164</v>
      </c>
      <c r="E55" s="12">
        <v>66</v>
      </c>
      <c r="F55" s="12">
        <v>80</v>
      </c>
      <c r="G55" s="12">
        <v>410</v>
      </c>
      <c r="H55" s="12">
        <v>27</v>
      </c>
      <c r="I55" s="12">
        <v>112</v>
      </c>
      <c r="J55" s="15">
        <v>921</v>
      </c>
      <c r="L55" s="14"/>
    </row>
    <row r="56" spans="1:12" ht="12.75">
      <c r="A56" s="11" t="s">
        <v>60</v>
      </c>
      <c r="B56" s="12">
        <v>53</v>
      </c>
      <c r="C56" s="12">
        <v>10</v>
      </c>
      <c r="D56" s="12">
        <v>170</v>
      </c>
      <c r="E56" s="12">
        <v>148</v>
      </c>
      <c r="F56" s="12">
        <v>68</v>
      </c>
      <c r="G56" s="12">
        <v>107</v>
      </c>
      <c r="H56" s="12">
        <v>0</v>
      </c>
      <c r="I56" s="12">
        <v>47</v>
      </c>
      <c r="J56" s="15">
        <v>603</v>
      </c>
      <c r="L56" s="14"/>
    </row>
    <row r="57" spans="1:12" ht="12.75">
      <c r="A57" s="11" t="s">
        <v>61</v>
      </c>
      <c r="B57" s="12">
        <v>47</v>
      </c>
      <c r="C57" s="12">
        <v>30</v>
      </c>
      <c r="D57" s="12">
        <v>151</v>
      </c>
      <c r="E57" s="12">
        <v>27</v>
      </c>
      <c r="F57" s="12">
        <v>81</v>
      </c>
      <c r="G57" s="12">
        <v>369</v>
      </c>
      <c r="H57" s="12">
        <v>12</v>
      </c>
      <c r="I57" s="12">
        <v>183</v>
      </c>
      <c r="J57" s="15">
        <v>900</v>
      </c>
      <c r="L57" s="14"/>
    </row>
    <row r="58" spans="1:12" ht="12.75">
      <c r="A58" s="11" t="s">
        <v>62</v>
      </c>
      <c r="B58" s="12">
        <v>227</v>
      </c>
      <c r="C58" s="12">
        <v>49</v>
      </c>
      <c r="D58" s="12">
        <v>317</v>
      </c>
      <c r="E58" s="12">
        <v>277</v>
      </c>
      <c r="F58" s="12">
        <v>240</v>
      </c>
      <c r="G58" s="16">
        <v>1348</v>
      </c>
      <c r="H58" s="12">
        <v>72</v>
      </c>
      <c r="I58" s="12">
        <v>984</v>
      </c>
      <c r="J58" s="13">
        <v>3514</v>
      </c>
      <c r="L58" s="14"/>
    </row>
    <row r="59" spans="1:12" ht="12.75">
      <c r="A59" s="11" t="s">
        <v>63</v>
      </c>
      <c r="B59" s="12">
        <v>29</v>
      </c>
      <c r="C59" s="12">
        <v>596</v>
      </c>
      <c r="D59" s="12">
        <v>146</v>
      </c>
      <c r="E59" s="12">
        <v>108</v>
      </c>
      <c r="F59" s="12">
        <v>271</v>
      </c>
      <c r="G59" s="16">
        <v>1687</v>
      </c>
      <c r="H59" s="12">
        <v>478</v>
      </c>
      <c r="I59" s="12">
        <v>706</v>
      </c>
      <c r="J59" s="13">
        <v>4021</v>
      </c>
      <c r="L59" s="14"/>
    </row>
    <row r="60" spans="1:12" ht="12.75">
      <c r="A60" s="11" t="s">
        <v>64</v>
      </c>
      <c r="B60" s="12">
        <v>222</v>
      </c>
      <c r="C60" s="12">
        <v>24</v>
      </c>
      <c r="D60" s="12">
        <v>129</v>
      </c>
      <c r="E60" s="12">
        <v>153</v>
      </c>
      <c r="F60" s="12">
        <v>112</v>
      </c>
      <c r="G60" s="12">
        <v>467</v>
      </c>
      <c r="H60" s="12">
        <v>17</v>
      </c>
      <c r="I60" s="12">
        <v>296</v>
      </c>
      <c r="J60" s="13">
        <v>1420</v>
      </c>
      <c r="L60" s="14"/>
    </row>
    <row r="61" spans="1:12" ht="12.75">
      <c r="A61" s="11" t="s">
        <v>65</v>
      </c>
      <c r="B61" s="12">
        <v>19</v>
      </c>
      <c r="C61" s="12">
        <v>22</v>
      </c>
      <c r="D61" s="12">
        <v>161</v>
      </c>
      <c r="E61" s="12">
        <v>30</v>
      </c>
      <c r="F61" s="12">
        <v>53</v>
      </c>
      <c r="G61" s="12">
        <v>313</v>
      </c>
      <c r="H61" s="12">
        <v>2</v>
      </c>
      <c r="I61" s="12">
        <v>235</v>
      </c>
      <c r="J61" s="15">
        <v>835</v>
      </c>
      <c r="L61" s="14"/>
    </row>
    <row r="62" spans="1:12" ht="12.75">
      <c r="A62" s="11" t="s">
        <v>66</v>
      </c>
      <c r="B62" s="12">
        <v>110</v>
      </c>
      <c r="C62" s="12">
        <v>95</v>
      </c>
      <c r="D62" s="12">
        <v>222</v>
      </c>
      <c r="E62" s="12">
        <v>104</v>
      </c>
      <c r="F62" s="12">
        <v>162</v>
      </c>
      <c r="G62" s="12">
        <v>850</v>
      </c>
      <c r="H62" s="12">
        <v>59</v>
      </c>
      <c r="I62" s="12">
        <v>212</v>
      </c>
      <c r="J62" s="13">
        <v>1814</v>
      </c>
      <c r="L62" s="14"/>
    </row>
    <row r="63" spans="1:12" ht="12.75">
      <c r="A63" s="11" t="s">
        <v>67</v>
      </c>
      <c r="B63" s="12">
        <v>2</v>
      </c>
      <c r="C63" s="12">
        <v>6</v>
      </c>
      <c r="D63" s="12">
        <v>69</v>
      </c>
      <c r="E63" s="12">
        <v>54</v>
      </c>
      <c r="F63" s="12">
        <v>53</v>
      </c>
      <c r="G63" s="12">
        <v>83</v>
      </c>
      <c r="H63" s="12">
        <v>4</v>
      </c>
      <c r="I63" s="12">
        <v>65</v>
      </c>
      <c r="J63" s="15">
        <v>336</v>
      </c>
      <c r="L63" s="14"/>
    </row>
    <row r="64" spans="1:12" ht="12.75">
      <c r="A64" s="11" t="s">
        <v>68</v>
      </c>
      <c r="B64" s="12">
        <v>193</v>
      </c>
      <c r="C64" s="12">
        <v>4</v>
      </c>
      <c r="D64" s="12">
        <v>30</v>
      </c>
      <c r="E64" s="12">
        <v>96</v>
      </c>
      <c r="F64" s="12">
        <v>57</v>
      </c>
      <c r="G64" s="12">
        <v>239</v>
      </c>
      <c r="H64" s="12">
        <v>11</v>
      </c>
      <c r="I64" s="12">
        <v>260</v>
      </c>
      <c r="J64" s="15">
        <v>890</v>
      </c>
      <c r="L64" s="14"/>
    </row>
    <row r="65" spans="1:12" ht="12.75">
      <c r="A65" s="11" t="s">
        <v>69</v>
      </c>
      <c r="B65" s="12">
        <v>13</v>
      </c>
      <c r="C65" s="12">
        <v>105</v>
      </c>
      <c r="D65" s="12">
        <v>296</v>
      </c>
      <c r="E65" s="12">
        <v>166</v>
      </c>
      <c r="F65" s="12">
        <v>218</v>
      </c>
      <c r="G65" s="12">
        <v>944</v>
      </c>
      <c r="H65" s="12">
        <v>93</v>
      </c>
      <c r="I65" s="12">
        <v>304</v>
      </c>
      <c r="J65" s="13">
        <v>2139</v>
      </c>
      <c r="L65" s="14"/>
    </row>
    <row r="66" spans="1:12" ht="12.75">
      <c r="A66" s="17" t="s">
        <v>9</v>
      </c>
      <c r="B66" s="18">
        <v>4215</v>
      </c>
      <c r="C66" s="18">
        <v>12975</v>
      </c>
      <c r="D66" s="18">
        <v>10092</v>
      </c>
      <c r="E66" s="18">
        <v>6687</v>
      </c>
      <c r="F66" s="18">
        <v>8429</v>
      </c>
      <c r="G66" s="18">
        <v>44180</v>
      </c>
      <c r="H66" s="18">
        <v>8616</v>
      </c>
      <c r="I66" s="18">
        <v>28808</v>
      </c>
      <c r="J66" s="19">
        <v>124002</v>
      </c>
      <c r="L66" s="14"/>
    </row>
  </sheetData>
  <printOptions/>
  <pageMargins left="0.75" right="0.75" top="1" bottom="1" header="0.5" footer="0.5"/>
  <pageSetup fitToHeight="1" fitToWidth="1" horizontalDpi="600" verticalDpi="600" orientation="portrait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showGridLines="0" workbookViewId="0" topLeftCell="A1">
      <selection activeCell="F22" sqref="F22"/>
    </sheetView>
  </sheetViews>
  <sheetFormatPr defaultColWidth="9.140625" defaultRowHeight="12.75"/>
  <cols>
    <col min="1" max="1" width="27.8515625" style="2" bestFit="1" customWidth="1"/>
    <col min="2" max="2" width="7.00390625" style="3" customWidth="1"/>
    <col min="3" max="3" width="8.57421875" style="3" customWidth="1"/>
    <col min="4" max="4" width="13.421875" style="3" customWidth="1"/>
    <col min="5" max="5" width="11.7109375" style="3" customWidth="1"/>
    <col min="6" max="6" width="12.57421875" style="3" customWidth="1"/>
    <col min="7" max="7" width="12.7109375" style="3" customWidth="1"/>
    <col min="8" max="9" width="12.8515625" style="3" customWidth="1"/>
    <col min="10" max="10" width="11.57421875" style="3" bestFit="1" customWidth="1"/>
    <col min="11" max="11" width="6.57421875" style="3" bestFit="1" customWidth="1"/>
    <col min="12" max="12" width="6.8515625" style="3" customWidth="1"/>
    <col min="13" max="16384" width="9.140625" style="3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6" customFormat="1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1" s="9" customFormat="1" ht="15">
      <c r="A4" s="4"/>
      <c r="B4" s="5"/>
      <c r="C4" s="5"/>
      <c r="D4" s="5"/>
      <c r="E4" s="5"/>
      <c r="F4" s="5"/>
      <c r="G4" s="5"/>
      <c r="H4" s="5"/>
      <c r="I4" s="5"/>
      <c r="J4" s="7" t="s">
        <v>71</v>
      </c>
      <c r="K4" s="8"/>
    </row>
    <row r="5" spans="1:10" s="10" customFormat="1" ht="42.75">
      <c r="A5" s="20" t="s">
        <v>3</v>
      </c>
      <c r="B5" s="27" t="s">
        <v>72</v>
      </c>
      <c r="C5" s="27" t="s">
        <v>73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74</v>
      </c>
      <c r="J5" s="22" t="s">
        <v>9</v>
      </c>
    </row>
    <row r="6" spans="1:10" ht="12.75">
      <c r="A6" s="11" t="s">
        <v>10</v>
      </c>
      <c r="B6" s="23">
        <f>'Valori assoluti'!B6*100/'Valori assoluti'!$J6</f>
        <v>3.1982942430703623</v>
      </c>
      <c r="C6" s="23">
        <f>'Valori assoluti'!C6*100/'Valori assoluti'!$J6</f>
        <v>5.614783226723525</v>
      </c>
      <c r="D6" s="23">
        <f>'Valori assoluti'!D6*100/'Valori assoluti'!$J6</f>
        <v>16.986496090973702</v>
      </c>
      <c r="E6" s="23">
        <f>'Valori assoluti'!E6*100/'Valori assoluti'!$J6</f>
        <v>6.2544420753375976</v>
      </c>
      <c r="F6" s="23">
        <f>'Valori assoluti'!F6*100/'Valori assoluti'!$J6</f>
        <v>7.533759772565743</v>
      </c>
      <c r="G6" s="23">
        <f>'Valori assoluti'!G6*100/'Valori assoluti'!$J6</f>
        <v>38.237384506041224</v>
      </c>
      <c r="H6" s="23">
        <f>'Valori assoluti'!H6*100/'Valori assoluti'!$J6</f>
        <v>3.0561478322672353</v>
      </c>
      <c r="I6" s="23">
        <f>'Valori assoluti'!I6*100/'Valori assoluti'!$J6</f>
        <v>19.118692253020612</v>
      </c>
      <c r="J6" s="24">
        <f>'Valori assoluti'!J6*100/'Valori assoluti'!$J6</f>
        <v>100</v>
      </c>
    </row>
    <row r="7" spans="1:10" ht="12.75">
      <c r="A7" s="11" t="s">
        <v>11</v>
      </c>
      <c r="B7" s="23">
        <f>'Valori assoluti'!B7*100/'Valori assoluti'!$J7</f>
        <v>1.6433853738701725</v>
      </c>
      <c r="C7" s="23">
        <f>'Valori assoluti'!C7*100/'Valori assoluti'!$J7</f>
        <v>3.8619556285949055</v>
      </c>
      <c r="D7" s="23">
        <f>'Valori assoluti'!D7*100/'Valori assoluti'!$J7</f>
        <v>16.269515201314707</v>
      </c>
      <c r="E7" s="23">
        <f>'Valori assoluti'!E7*100/'Valori assoluti'!$J7</f>
        <v>7.477403451109285</v>
      </c>
      <c r="F7" s="23">
        <f>'Valori assoluti'!F7*100/'Valori assoluti'!$J7</f>
        <v>8.299096138044371</v>
      </c>
      <c r="G7" s="23">
        <f>'Valori assoluti'!G7*100/'Valori assoluti'!$J7</f>
        <v>42.48151191454396</v>
      </c>
      <c r="H7" s="23">
        <f>'Valori assoluti'!H7*100/'Valori assoluti'!$J7</f>
        <v>4.437140509449466</v>
      </c>
      <c r="I7" s="23">
        <f>'Valori assoluti'!I7*100/'Valori assoluti'!$J7</f>
        <v>15.52999178307313</v>
      </c>
      <c r="J7" s="24">
        <f>'Valori assoluti'!J7*100/'Valori assoluti'!$J7</f>
        <v>100</v>
      </c>
    </row>
    <row r="8" spans="1:10" ht="12.75">
      <c r="A8" s="11" t="s">
        <v>12</v>
      </c>
      <c r="B8" s="23">
        <f>'Valori assoluti'!B8*100/'Valori assoluti'!$J8</f>
        <v>0.657030223390276</v>
      </c>
      <c r="C8" s="23">
        <f>'Valori assoluti'!C8*100/'Valori assoluti'!$J8</f>
        <v>2.102496714848883</v>
      </c>
      <c r="D8" s="23">
        <f>'Valori assoluti'!D8*100/'Valori assoluti'!$J8</f>
        <v>25.492772667542706</v>
      </c>
      <c r="E8" s="23">
        <f>'Valori assoluti'!E8*100/'Valori assoluti'!$J8</f>
        <v>9.461235216819974</v>
      </c>
      <c r="F8" s="23">
        <f>'Valori assoluti'!F8*100/'Valori assoluti'!$J8</f>
        <v>7.09592641261498</v>
      </c>
      <c r="G8" s="23">
        <f>'Valori assoluti'!G8*100/'Valori assoluti'!$J8</f>
        <v>40.21024967148489</v>
      </c>
      <c r="H8" s="23">
        <f>'Valori assoluti'!H8*100/'Valori assoluti'!$J8</f>
        <v>0</v>
      </c>
      <c r="I8" s="23">
        <f>'Valori assoluti'!I8*100/'Valori assoluti'!$J8</f>
        <v>14.98028909329829</v>
      </c>
      <c r="J8" s="24">
        <f>'Valori assoluti'!J8*100/'Valori assoluti'!$J8</f>
        <v>100</v>
      </c>
    </row>
    <row r="9" spans="1:10" ht="12.75">
      <c r="A9" s="11" t="s">
        <v>13</v>
      </c>
      <c r="B9" s="23">
        <f>'Valori assoluti'!B9*100/'Valori assoluti'!$J9</f>
        <v>0.8244994110718492</v>
      </c>
      <c r="C9" s="23">
        <f>'Valori assoluti'!C9*100/'Valori assoluti'!$J9</f>
        <v>1.5312131919905771</v>
      </c>
      <c r="D9" s="23">
        <f>'Valori assoluti'!D9*100/'Valori assoluti'!$J9</f>
        <v>22.614840989399294</v>
      </c>
      <c r="E9" s="23">
        <f>'Valori assoluti'!E9*100/'Valori assoluti'!$J9</f>
        <v>4.240282685512367</v>
      </c>
      <c r="F9" s="23">
        <f>'Valori assoluti'!F9*100/'Valori assoluti'!$J9</f>
        <v>7.773851590106007</v>
      </c>
      <c r="G9" s="23">
        <f>'Valori assoluti'!G9*100/'Valori assoluti'!$J9</f>
        <v>44.051825677267374</v>
      </c>
      <c r="H9" s="23">
        <f>'Valori assoluti'!H9*100/'Valori assoluti'!$J9</f>
        <v>0.4711425206124853</v>
      </c>
      <c r="I9" s="23">
        <f>'Valori assoluti'!I9*100/'Valori assoluti'!$J9</f>
        <v>18.492343934040047</v>
      </c>
      <c r="J9" s="24">
        <f>'Valori assoluti'!J9*100/'Valori assoluti'!$J9</f>
        <v>100</v>
      </c>
    </row>
    <row r="10" spans="1:10" ht="12.75">
      <c r="A10" s="11" t="s">
        <v>14</v>
      </c>
      <c r="B10" s="23">
        <f>'Valori assoluti'!B10*100/'Valori assoluti'!$J10</f>
        <v>1.733102253032929</v>
      </c>
      <c r="C10" s="23">
        <f>'Valori assoluti'!C10*100/'Valori assoluti'!$J10</f>
        <v>3.292894280762565</v>
      </c>
      <c r="D10" s="23">
        <f>'Valori assoluti'!D10*100/'Valori assoluti'!$J10</f>
        <v>16.984402079722702</v>
      </c>
      <c r="E10" s="23">
        <f>'Valori assoluti'!E10*100/'Valori assoluti'!$J10</f>
        <v>6.58578856152513</v>
      </c>
      <c r="F10" s="23">
        <f>'Valori assoluti'!F10*100/'Valori assoluti'!$J10</f>
        <v>7.105719237435009</v>
      </c>
      <c r="G10" s="23">
        <f>'Valori assoluti'!G10*100/'Valori assoluti'!$J10</f>
        <v>50.25996533795494</v>
      </c>
      <c r="H10" s="23">
        <f>'Valori assoluti'!H10*100/'Valori assoluti'!$J10</f>
        <v>1.559792027729636</v>
      </c>
      <c r="I10" s="23">
        <f>'Valori assoluti'!I10*100/'Valori assoluti'!$J10</f>
        <v>12.478336221837088</v>
      </c>
      <c r="J10" s="24">
        <f>'Valori assoluti'!J10*100/'Valori assoluti'!$J10</f>
        <v>100</v>
      </c>
    </row>
    <row r="11" spans="1:10" ht="12.75">
      <c r="A11" s="11" t="s">
        <v>15</v>
      </c>
      <c r="B11" s="23">
        <f>'Valori assoluti'!B11*100/'Valori assoluti'!$J11</f>
        <v>1.2121212121212122</v>
      </c>
      <c r="C11" s="23">
        <f>'Valori assoluti'!C11*100/'Valori assoluti'!$J11</f>
        <v>20.368347788842488</v>
      </c>
      <c r="D11" s="23">
        <f>'Valori assoluti'!D11*100/'Valori assoluti'!$J11</f>
        <v>0.893029232251847</v>
      </c>
      <c r="E11" s="23">
        <f>'Valori assoluti'!E11*100/'Valori assoluti'!$J11</f>
        <v>1.4412678016918299</v>
      </c>
      <c r="F11" s="23">
        <f>'Valori assoluti'!F11*100/'Valori assoluti'!$J11</f>
        <v>5.29178712924296</v>
      </c>
      <c r="G11" s="23">
        <f>'Valori assoluti'!G11*100/'Valori assoluti'!$J11</f>
        <v>27.005032658742905</v>
      </c>
      <c r="H11" s="23">
        <f>'Valori assoluti'!H11*100/'Valori assoluti'!$J11</f>
        <v>12.236856194453368</v>
      </c>
      <c r="I11" s="23">
        <f>'Valori assoluti'!I11*100/'Valori assoluti'!$J11</f>
        <v>31.55155798265339</v>
      </c>
      <c r="J11" s="24">
        <f>'Valori assoluti'!J11*100/'Valori assoluti'!$J11</f>
        <v>100</v>
      </c>
    </row>
    <row r="12" spans="1:10" ht="12.75">
      <c r="A12" s="11" t="s">
        <v>16</v>
      </c>
      <c r="B12" s="23">
        <f>'Valori assoluti'!B12*100/'Valori assoluti'!$J12</f>
        <v>3.3783783783783785</v>
      </c>
      <c r="C12" s="23">
        <f>'Valori assoluti'!C12*100/'Valori assoluti'!$J12</f>
        <v>2.4774774774774775</v>
      </c>
      <c r="D12" s="23">
        <f>'Valori assoluti'!D12*100/'Valori assoluti'!$J12</f>
        <v>16.89189189189189</v>
      </c>
      <c r="E12" s="23">
        <f>'Valori assoluti'!E12*100/'Valori assoluti'!$J12</f>
        <v>7.882882882882883</v>
      </c>
      <c r="F12" s="23">
        <f>'Valori assoluti'!F12*100/'Valori assoluti'!$J12</f>
        <v>4.504504504504505</v>
      </c>
      <c r="G12" s="23">
        <f>'Valori assoluti'!G12*100/'Valori assoluti'!$J12</f>
        <v>34.45945945945946</v>
      </c>
      <c r="H12" s="23">
        <f>'Valori assoluti'!H12*100/'Valori assoluti'!$J12</f>
        <v>2.4774774774774775</v>
      </c>
      <c r="I12" s="23">
        <f>'Valori assoluti'!I12*100/'Valori assoluti'!$J12</f>
        <v>27.92792792792793</v>
      </c>
      <c r="J12" s="24">
        <f>'Valori assoluti'!J12*100/'Valori assoluti'!$J12</f>
        <v>100</v>
      </c>
    </row>
    <row r="13" spans="1:10" ht="12.75">
      <c r="A13" s="11" t="s">
        <v>17</v>
      </c>
      <c r="B13" s="23">
        <f>'Valori assoluti'!B13*100/'Valori assoluti'!$J13</f>
        <v>7.091561938958708</v>
      </c>
      <c r="C13" s="23">
        <f>'Valori assoluti'!C13*100/'Valori assoluti'!$J13</f>
        <v>0.8078994614003591</v>
      </c>
      <c r="D13" s="23">
        <f>'Valori assoluti'!D13*100/'Valori assoluti'!$J13</f>
        <v>10.547576301615798</v>
      </c>
      <c r="E13" s="23">
        <f>'Valori assoluti'!E13*100/'Valori assoluti'!$J13</f>
        <v>8.931777378815081</v>
      </c>
      <c r="F13" s="23">
        <f>'Valori assoluti'!F13*100/'Valori assoluti'!$J13</f>
        <v>7.495511669658887</v>
      </c>
      <c r="G13" s="23">
        <f>'Valori assoluti'!G13*100/'Valori assoluti'!$J13</f>
        <v>45.69120287253142</v>
      </c>
      <c r="H13" s="23">
        <f>'Valori assoluti'!H13*100/'Valori assoluti'!$J13</f>
        <v>1.8850987432675046</v>
      </c>
      <c r="I13" s="23">
        <f>'Valori assoluti'!I13*100/'Valori assoluti'!$J13</f>
        <v>17.549371633752244</v>
      </c>
      <c r="J13" s="24">
        <f>'Valori assoluti'!J13*100/'Valori assoluti'!$J13</f>
        <v>100</v>
      </c>
    </row>
    <row r="14" spans="1:10" ht="12.75">
      <c r="A14" s="11" t="s">
        <v>18</v>
      </c>
      <c r="B14" s="23">
        <f>'Valori assoluti'!B14*100/'Valori assoluti'!$J14</f>
        <v>0.6504065040650406</v>
      </c>
      <c r="C14" s="23">
        <f>'Valori assoluti'!C14*100/'Valori assoluti'!$J14</f>
        <v>7.100271002710027</v>
      </c>
      <c r="D14" s="23">
        <f>'Valori assoluti'!D14*100/'Valori assoluti'!$J14</f>
        <v>13.333333333333334</v>
      </c>
      <c r="E14" s="23">
        <f>'Valori assoluti'!E14*100/'Valori assoluti'!$J14</f>
        <v>6.937669376693767</v>
      </c>
      <c r="F14" s="23">
        <f>'Valori assoluti'!F14*100/'Valori assoluti'!$J14</f>
        <v>8.617886178861788</v>
      </c>
      <c r="G14" s="23">
        <f>'Valori assoluti'!G14*100/'Valori assoluti'!$J14</f>
        <v>42.710027100271006</v>
      </c>
      <c r="H14" s="23">
        <f>'Valori assoluti'!H14*100/'Valori assoluti'!$J14</f>
        <v>5.311653116531165</v>
      </c>
      <c r="I14" s="23">
        <f>'Valori assoluti'!I14*100/'Valori assoluti'!$J14</f>
        <v>15.338753387533876</v>
      </c>
      <c r="J14" s="24">
        <f>'Valori assoluti'!J14*100/'Valori assoluti'!$J14</f>
        <v>100</v>
      </c>
    </row>
    <row r="15" spans="1:10" ht="12.75">
      <c r="A15" s="11" t="s">
        <v>19</v>
      </c>
      <c r="B15" s="23">
        <f>'Valori assoluti'!B15*100/'Valori assoluti'!$J15</f>
        <v>4.395604395604396</v>
      </c>
      <c r="C15" s="23">
        <f>'Valori assoluti'!C15*100/'Valori assoluti'!$J15</f>
        <v>0.3663003663003663</v>
      </c>
      <c r="D15" s="23">
        <f>'Valori assoluti'!D15*100/'Valori assoluti'!$J15</f>
        <v>23.80952380952381</v>
      </c>
      <c r="E15" s="23">
        <f>'Valori assoluti'!E15*100/'Valori assoluti'!$J15</f>
        <v>27.47252747252747</v>
      </c>
      <c r="F15" s="23">
        <f>'Valori assoluti'!F15*100/'Valori assoluti'!$J15</f>
        <v>11.355311355311356</v>
      </c>
      <c r="G15" s="23">
        <f>'Valori assoluti'!G15*100/'Valori assoluti'!$J15</f>
        <v>28.571428571428573</v>
      </c>
      <c r="H15" s="23">
        <f>'Valori assoluti'!H15*100/'Valori assoluti'!$J15</f>
        <v>1.098901098901099</v>
      </c>
      <c r="I15" s="23">
        <f>'Valori assoluti'!I15*100/'Valori assoluti'!$J15</f>
        <v>2.93040293040293</v>
      </c>
      <c r="J15" s="24">
        <f>'Valori assoluti'!J15*100/'Valori assoluti'!$J15</f>
        <v>100</v>
      </c>
    </row>
    <row r="16" spans="1:10" ht="12.75">
      <c r="A16" s="11" t="s">
        <v>20</v>
      </c>
      <c r="B16" s="23">
        <f>'Valori assoluti'!B16*100/'Valori assoluti'!$J16</f>
        <v>1.0722610722610724</v>
      </c>
      <c r="C16" s="23">
        <f>'Valori assoluti'!C16*100/'Valori assoluti'!$J16</f>
        <v>14.07925407925408</v>
      </c>
      <c r="D16" s="23">
        <f>'Valori assoluti'!D16*100/'Valori assoluti'!$J16</f>
        <v>2.4941724941724943</v>
      </c>
      <c r="E16" s="23">
        <f>'Valori assoluti'!E16*100/'Valori assoluti'!$J16</f>
        <v>3.1934731934731935</v>
      </c>
      <c r="F16" s="23">
        <f>'Valori assoluti'!F16*100/'Valori assoluti'!$J16</f>
        <v>6.68997668997669</v>
      </c>
      <c r="G16" s="23">
        <f>'Valori assoluti'!G16*100/'Valori assoluti'!$J16</f>
        <v>41.04895104895105</v>
      </c>
      <c r="H16" s="23">
        <f>'Valori assoluti'!H16*100/'Valori assoluti'!$J16</f>
        <v>8.811188811188812</v>
      </c>
      <c r="I16" s="23">
        <f>'Valori assoluti'!I16*100/'Valori assoluti'!$J16</f>
        <v>22.61072261072261</v>
      </c>
      <c r="J16" s="24">
        <f>'Valori assoluti'!J16*100/'Valori assoluti'!$J16</f>
        <v>100</v>
      </c>
    </row>
    <row r="17" spans="1:10" ht="12.75">
      <c r="A17" s="11" t="s">
        <v>21</v>
      </c>
      <c r="B17" s="23">
        <f>'Valori assoluti'!B17*100/'Valori assoluti'!$J17</f>
        <v>4.68384074941452</v>
      </c>
      <c r="C17" s="23">
        <f>'Valori assoluti'!C17*100/'Valori assoluti'!$J17</f>
        <v>2.810304449648712</v>
      </c>
      <c r="D17" s="23">
        <f>'Valori assoluti'!D17*100/'Valori assoluti'!$J17</f>
        <v>16.627634660421545</v>
      </c>
      <c r="E17" s="23">
        <f>'Valori assoluti'!E17*100/'Valori assoluti'!$J17</f>
        <v>13.114754098360656</v>
      </c>
      <c r="F17" s="23">
        <f>'Valori assoluti'!F17*100/'Valori assoluti'!$J17</f>
        <v>7.259953161592506</v>
      </c>
      <c r="G17" s="23">
        <f>'Valori assoluti'!G17*100/'Valori assoluti'!$J17</f>
        <v>40.5152224824356</v>
      </c>
      <c r="H17" s="23">
        <f>'Valori assoluti'!H17*100/'Valori assoluti'!$J17</f>
        <v>1.405152224824356</v>
      </c>
      <c r="I17" s="23">
        <f>'Valori assoluti'!I17*100/'Valori assoluti'!$J17</f>
        <v>13.583138173302109</v>
      </c>
      <c r="J17" s="24">
        <f>'Valori assoluti'!J17*100/'Valori assoluti'!$J17</f>
        <v>100</v>
      </c>
    </row>
    <row r="18" spans="1:10" ht="12.75">
      <c r="A18" s="11" t="s">
        <v>22</v>
      </c>
      <c r="B18" s="23">
        <f>'Valori assoluti'!B18*100/'Valori assoluti'!$J18</f>
        <v>12.560386473429952</v>
      </c>
      <c r="C18" s="23">
        <f>'Valori assoluti'!C18*100/'Valori assoluti'!$J18</f>
        <v>3.3816425120772946</v>
      </c>
      <c r="D18" s="23">
        <f>'Valori assoluti'!D18*100/'Valori assoluti'!$J18</f>
        <v>10.628019323671497</v>
      </c>
      <c r="E18" s="23">
        <f>'Valori assoluti'!E18*100/'Valori assoluti'!$J18</f>
        <v>42.51207729468599</v>
      </c>
      <c r="F18" s="23">
        <f>'Valori assoluti'!F18*100/'Valori assoluti'!$J18</f>
        <v>9.66183574879227</v>
      </c>
      <c r="G18" s="23">
        <f>'Valori assoluti'!G18*100/'Valori assoluti'!$J18</f>
        <v>18.357487922705314</v>
      </c>
      <c r="H18" s="23">
        <f>'Valori assoluti'!H18*100/'Valori assoluti'!$J18</f>
        <v>1.4492753623188406</v>
      </c>
      <c r="I18" s="23">
        <f>'Valori assoluti'!I18*100/'Valori assoluti'!$J18</f>
        <v>1.4492753623188406</v>
      </c>
      <c r="J18" s="24">
        <f>'Valori assoluti'!J18*100/'Valori assoluti'!$J18</f>
        <v>100</v>
      </c>
    </row>
    <row r="19" spans="1:10" ht="12.75">
      <c r="A19" s="11" t="s">
        <v>23</v>
      </c>
      <c r="B19" s="23">
        <f>'Valori assoluti'!B19*100/'Valori assoluti'!$J19</f>
        <v>4.081632653061225</v>
      </c>
      <c r="C19" s="23">
        <f>'Valori assoluti'!C19*100/'Valori assoluti'!$J19</f>
        <v>0</v>
      </c>
      <c r="D19" s="23">
        <f>'Valori assoluti'!D19*100/'Valori assoluti'!$J19</f>
        <v>29.25170068027211</v>
      </c>
      <c r="E19" s="23">
        <f>'Valori assoluti'!E19*100/'Valori assoluti'!$J19</f>
        <v>1.3605442176870748</v>
      </c>
      <c r="F19" s="23">
        <f>'Valori assoluti'!F19*100/'Valori assoluti'!$J19</f>
        <v>7.482993197278912</v>
      </c>
      <c r="G19" s="23">
        <f>'Valori assoluti'!G19*100/'Valori assoluti'!$J19</f>
        <v>29.931972789115648</v>
      </c>
      <c r="H19" s="23">
        <f>'Valori assoluti'!H19*100/'Valori assoluti'!$J19</f>
        <v>1.3605442176870748</v>
      </c>
      <c r="I19" s="23">
        <f>'Valori assoluti'!I19*100/'Valori assoluti'!$J19</f>
        <v>26.53061224489796</v>
      </c>
      <c r="J19" s="24">
        <f>'Valori assoluti'!J19*100/'Valori assoluti'!$J19</f>
        <v>100</v>
      </c>
    </row>
    <row r="20" spans="1:10" ht="12.75">
      <c r="A20" s="11" t="s">
        <v>24</v>
      </c>
      <c r="B20" s="23">
        <f>'Valori assoluti'!B20*100/'Valori assoluti'!$J20</f>
        <v>14.56953642384106</v>
      </c>
      <c r="C20" s="23">
        <f>'Valori assoluti'!C20*100/'Valori assoluti'!$J20</f>
        <v>1.9867549668874172</v>
      </c>
      <c r="D20" s="23">
        <f>'Valori assoluti'!D20*100/'Valori assoluti'!$J20</f>
        <v>14.1280353200883</v>
      </c>
      <c r="E20" s="23">
        <f>'Valori assoluti'!E20*100/'Valori assoluti'!$J20</f>
        <v>9.933774834437086</v>
      </c>
      <c r="F20" s="23">
        <f>'Valori assoluti'!F20*100/'Valori assoluti'!$J20</f>
        <v>4.415011037527594</v>
      </c>
      <c r="G20" s="23">
        <f>'Valori assoluti'!G20*100/'Valori assoluti'!$J20</f>
        <v>43.70860927152318</v>
      </c>
      <c r="H20" s="23">
        <f>'Valori assoluti'!H20*100/'Valori assoluti'!$J20</f>
        <v>0.8830022075055187</v>
      </c>
      <c r="I20" s="23">
        <f>'Valori assoluti'!I20*100/'Valori assoluti'!$J20</f>
        <v>10.375275938189846</v>
      </c>
      <c r="J20" s="24">
        <f>'Valori assoluti'!J20*100/'Valori assoluti'!$J20</f>
        <v>100</v>
      </c>
    </row>
    <row r="21" spans="1:10" ht="12.75">
      <c r="A21" s="11" t="s">
        <v>25</v>
      </c>
      <c r="B21" s="23">
        <f>'Valori assoluti'!B21*100/'Valori assoluti'!$J21</f>
        <v>2.495201535508637</v>
      </c>
      <c r="C21" s="23">
        <f>'Valori assoluti'!C21*100/'Valori assoluti'!$J21</f>
        <v>1.9193857965451055</v>
      </c>
      <c r="D21" s="23">
        <f>'Valori assoluti'!D21*100/'Valori assoluti'!$J21</f>
        <v>18.042226487523994</v>
      </c>
      <c r="E21" s="23">
        <f>'Valori assoluti'!E21*100/'Valori assoluti'!$J21</f>
        <v>11.324376199616124</v>
      </c>
      <c r="F21" s="23">
        <f>'Valori assoluti'!F21*100/'Valori assoluti'!$J21</f>
        <v>10.17274472168906</v>
      </c>
      <c r="G21" s="23">
        <f>'Valori assoluti'!G21*100/'Valori assoluti'!$J21</f>
        <v>36.85220729366603</v>
      </c>
      <c r="H21" s="23">
        <f>'Valori assoluti'!H21*100/'Valori assoluti'!$J21</f>
        <v>0.7677543186180422</v>
      </c>
      <c r="I21" s="23">
        <f>'Valori assoluti'!I21*100/'Valori assoluti'!$J21</f>
        <v>18.426103646833013</v>
      </c>
      <c r="J21" s="24">
        <f>'Valori assoluti'!J21*100/'Valori assoluti'!$J21</f>
        <v>100</v>
      </c>
    </row>
    <row r="22" spans="1:10" ht="12.75">
      <c r="A22" s="11" t="s">
        <v>26</v>
      </c>
      <c r="B22" s="23">
        <f>'Valori assoluti'!B22*100/'Valori assoluti'!$J22</f>
        <v>1.272264631043257</v>
      </c>
      <c r="C22" s="23">
        <f>'Valori assoluti'!C22*100/'Valori assoluti'!$J22</f>
        <v>2.2900763358778624</v>
      </c>
      <c r="D22" s="23">
        <f>'Valori assoluti'!D22*100/'Valori assoluti'!$J22</f>
        <v>18.06615776081425</v>
      </c>
      <c r="E22" s="23">
        <f>'Valori assoluti'!E22*100/'Valori assoluti'!$J22</f>
        <v>8.01526717557252</v>
      </c>
      <c r="F22" s="23">
        <f>'Valori assoluti'!F22*100/'Valori assoluti'!$J22</f>
        <v>7.124681933842239</v>
      </c>
      <c r="G22" s="23">
        <f>'Valori assoluti'!G22*100/'Valori assoluti'!$J22</f>
        <v>36.6412213740458</v>
      </c>
      <c r="H22" s="23">
        <f>'Valori assoluti'!H22*100/'Valori assoluti'!$J22</f>
        <v>2.162849872773537</v>
      </c>
      <c r="I22" s="23">
        <f>'Valori assoluti'!I22*100/'Valori assoluti'!$J22</f>
        <v>24.427480916030536</v>
      </c>
      <c r="J22" s="24">
        <f>'Valori assoluti'!J22*100/'Valori assoluti'!$J22</f>
        <v>100</v>
      </c>
    </row>
    <row r="23" spans="1:10" ht="12.75">
      <c r="A23" s="11" t="s">
        <v>27</v>
      </c>
      <c r="B23" s="23">
        <f>'Valori assoluti'!B23*100/'Valori assoluti'!$J23</f>
        <v>0</v>
      </c>
      <c r="C23" s="23">
        <f>'Valori assoluti'!C23*100/'Valori assoluti'!$J23</f>
        <v>1.340033500837521</v>
      </c>
      <c r="D23" s="23">
        <f>'Valori assoluti'!D23*100/'Valori assoluti'!$J23</f>
        <v>16.24790619765494</v>
      </c>
      <c r="E23" s="23">
        <f>'Valori assoluti'!E23*100/'Valori assoluti'!$J23</f>
        <v>22.278056951423785</v>
      </c>
      <c r="F23" s="23">
        <f>'Valori assoluti'!F23*100/'Valori assoluti'!$J23</f>
        <v>7.705192629815746</v>
      </c>
      <c r="G23" s="23">
        <f>'Valori assoluti'!G23*100/'Valori assoluti'!$J23</f>
        <v>37.688442211055275</v>
      </c>
      <c r="H23" s="23">
        <f>'Valori assoluti'!H23*100/'Valori assoluti'!$J23</f>
        <v>1.0050251256281406</v>
      </c>
      <c r="I23" s="23">
        <f>'Valori assoluti'!I23*100/'Valori assoluti'!$J23</f>
        <v>13.73534338358459</v>
      </c>
      <c r="J23" s="24">
        <f>'Valori assoluti'!J23*100/'Valori assoluti'!$J23</f>
        <v>100</v>
      </c>
    </row>
    <row r="24" spans="1:10" ht="12.75">
      <c r="A24" s="11" t="s">
        <v>28</v>
      </c>
      <c r="B24" s="23">
        <f>'Valori assoluti'!B24*100/'Valori assoluti'!$J24</f>
        <v>2.0168067226890756</v>
      </c>
      <c r="C24" s="23">
        <f>'Valori assoluti'!C24*100/'Valori assoluti'!$J24</f>
        <v>5.2100840336134455</v>
      </c>
      <c r="D24" s="23">
        <f>'Valori assoluti'!D24*100/'Valori assoluti'!$J24</f>
        <v>10.294117647058824</v>
      </c>
      <c r="E24" s="23">
        <f>'Valori assoluti'!E24*100/'Valori assoluti'!$J24</f>
        <v>4.873949579831932</v>
      </c>
      <c r="F24" s="23">
        <f>'Valori assoluti'!F24*100/'Valori assoluti'!$J24</f>
        <v>7.605042016806722</v>
      </c>
      <c r="G24" s="23">
        <f>'Valori assoluti'!G24*100/'Valori assoluti'!$J24</f>
        <v>41.09243697478992</v>
      </c>
      <c r="H24" s="23">
        <f>'Valori assoluti'!H24*100/'Valori assoluti'!$J24</f>
        <v>6.092436974789916</v>
      </c>
      <c r="I24" s="23">
        <f>'Valori assoluti'!I24*100/'Valori assoluti'!$J24</f>
        <v>22.81512605042017</v>
      </c>
      <c r="J24" s="24">
        <f>'Valori assoluti'!J24*100/'Valori assoluti'!$J24</f>
        <v>100</v>
      </c>
    </row>
    <row r="25" spans="1:10" ht="12.75">
      <c r="A25" s="11" t="s">
        <v>29</v>
      </c>
      <c r="B25" s="23">
        <f>'Valori assoluti'!B25*100/'Valori assoluti'!$J25</f>
        <v>3.8393174546747244</v>
      </c>
      <c r="C25" s="23">
        <f>'Valori assoluti'!C25*100/'Valori assoluti'!$J25</f>
        <v>3.128332740846072</v>
      </c>
      <c r="D25" s="23">
        <f>'Valori assoluti'!D25*100/'Valori assoluti'!$J25</f>
        <v>19.338784216139352</v>
      </c>
      <c r="E25" s="23">
        <f>'Valori assoluti'!E25*100/'Valori assoluti'!$J25</f>
        <v>5.40348382509776</v>
      </c>
      <c r="F25" s="23">
        <f>'Valori assoluti'!F25*100/'Valori assoluti'!$J25</f>
        <v>6.576608602915037</v>
      </c>
      <c r="G25" s="23">
        <f>'Valori assoluti'!G25*100/'Valori assoluti'!$J25</f>
        <v>45.14752932811945</v>
      </c>
      <c r="H25" s="23">
        <f>'Valori assoluti'!H25*100/'Valori assoluti'!$J25</f>
        <v>1.457518663348738</v>
      </c>
      <c r="I25" s="23">
        <f>'Valori assoluti'!I25*100/'Valori assoluti'!$J25</f>
        <v>15.108425168858869</v>
      </c>
      <c r="J25" s="24">
        <f>'Valori assoluti'!J25*100/'Valori assoluti'!$J25</f>
        <v>100</v>
      </c>
    </row>
    <row r="26" spans="1:10" ht="12.75">
      <c r="A26" s="11" t="s">
        <v>30</v>
      </c>
      <c r="B26" s="23">
        <f>'Valori assoluti'!B26*100/'Valori assoluti'!$J26</f>
        <v>1.549636803874092</v>
      </c>
      <c r="C26" s="23">
        <f>'Valori assoluti'!C26*100/'Valori assoluti'!$J26</f>
        <v>5.762711864406779</v>
      </c>
      <c r="D26" s="23">
        <f>'Valori assoluti'!D26*100/'Valori assoluti'!$J26</f>
        <v>15.59322033898305</v>
      </c>
      <c r="E26" s="23">
        <f>'Valori assoluti'!E26*100/'Valori assoluti'!$J26</f>
        <v>5.230024213075061</v>
      </c>
      <c r="F26" s="23">
        <f>'Valori assoluti'!F26*100/'Valori assoluti'!$J26</f>
        <v>7.4092009685230025</v>
      </c>
      <c r="G26" s="23">
        <f>'Valori assoluti'!G26*100/'Valori assoluti'!$J26</f>
        <v>46.1501210653753</v>
      </c>
      <c r="H26" s="23">
        <f>'Valori assoluti'!H26*100/'Valori assoluti'!$J26</f>
        <v>5.423728813559322</v>
      </c>
      <c r="I26" s="23">
        <f>'Valori assoluti'!I26*100/'Valori assoluti'!$J26</f>
        <v>12.88135593220339</v>
      </c>
      <c r="J26" s="24">
        <f>'Valori assoluti'!J26*100/'Valori assoluti'!$J26</f>
        <v>100</v>
      </c>
    </row>
    <row r="27" spans="1:10" ht="12.75">
      <c r="A27" s="11" t="s">
        <v>31</v>
      </c>
      <c r="B27" s="23">
        <f>'Valori assoluti'!B27*100/'Valori assoluti'!$J27</f>
        <v>8.606060606060606</v>
      </c>
      <c r="C27" s="23">
        <f>'Valori assoluti'!C27*100/'Valori assoluti'!$J27</f>
        <v>2.6666666666666665</v>
      </c>
      <c r="D27" s="23">
        <f>'Valori assoluti'!D27*100/'Valori assoluti'!$J27</f>
        <v>12</v>
      </c>
      <c r="E27" s="23">
        <f>'Valori assoluti'!E27*100/'Valori assoluti'!$J27</f>
        <v>13.212121212121213</v>
      </c>
      <c r="F27" s="23">
        <f>'Valori assoluti'!F27*100/'Valori assoluti'!$J27</f>
        <v>7.03030303030303</v>
      </c>
      <c r="G27" s="23">
        <f>'Valori assoluti'!G27*100/'Valori assoluti'!$J27</f>
        <v>26.060606060606062</v>
      </c>
      <c r="H27" s="23">
        <f>'Valori assoluti'!H27*100/'Valori assoluti'!$J27</f>
        <v>0.9696969696969697</v>
      </c>
      <c r="I27" s="23">
        <f>'Valori assoluti'!I27*100/'Valori assoluti'!$J27</f>
        <v>29.454545454545453</v>
      </c>
      <c r="J27" s="24">
        <f>'Valori assoluti'!J27*100/'Valori assoluti'!$J27</f>
        <v>100</v>
      </c>
    </row>
    <row r="28" spans="1:10" ht="12.75">
      <c r="A28" s="11" t="s">
        <v>32</v>
      </c>
      <c r="B28" s="23">
        <f>'Valori assoluti'!B28*100/'Valori assoluti'!$J28</f>
        <v>0.6535947712418301</v>
      </c>
      <c r="C28" s="23">
        <f>'Valori assoluti'!C28*100/'Valori assoluti'!$J28</f>
        <v>2.987861811391223</v>
      </c>
      <c r="D28" s="23">
        <f>'Valori assoluti'!D28*100/'Valori assoluti'!$J28</f>
        <v>20.354808590102706</v>
      </c>
      <c r="E28" s="23">
        <f>'Valori assoluti'!E28*100/'Valori assoluti'!$J28</f>
        <v>8.96358543417367</v>
      </c>
      <c r="F28" s="23">
        <f>'Valori assoluti'!F28*100/'Valori assoluti'!$J28</f>
        <v>7.469654528478058</v>
      </c>
      <c r="G28" s="23">
        <f>'Valori assoluti'!G28*100/'Valori assoluti'!$J28</f>
        <v>47.43230625583567</v>
      </c>
      <c r="H28" s="23">
        <f>'Valori assoluti'!H28*100/'Valori assoluti'!$J28</f>
        <v>1.3071895424836601</v>
      </c>
      <c r="I28" s="23">
        <f>'Valori assoluti'!I28*100/'Valori assoluti'!$J28</f>
        <v>10.830999066293185</v>
      </c>
      <c r="J28" s="24">
        <f>'Valori assoluti'!J28*100/'Valori assoluti'!$J28</f>
        <v>100</v>
      </c>
    </row>
    <row r="29" spans="1:10" ht="12.75">
      <c r="A29" s="11" t="s">
        <v>33</v>
      </c>
      <c r="B29" s="23">
        <f>'Valori assoluti'!B29*100/'Valori assoluti'!$J29</f>
        <v>10.982306284319707</v>
      </c>
      <c r="C29" s="23">
        <f>'Valori assoluti'!C29*100/'Valori assoluti'!$J29</f>
        <v>1.8303843807199511</v>
      </c>
      <c r="D29" s="23">
        <f>'Valori assoluti'!D29*100/'Valori assoluti'!$J29</f>
        <v>15.49725442342892</v>
      </c>
      <c r="E29" s="23">
        <f>'Valori assoluti'!E29*100/'Valori assoluti'!$J29</f>
        <v>8.297742525930445</v>
      </c>
      <c r="F29" s="23">
        <f>'Valori assoluti'!F29*100/'Valori assoluti'!$J29</f>
        <v>6.89444783404515</v>
      </c>
      <c r="G29" s="23">
        <f>'Valori assoluti'!G29*100/'Valori assoluti'!$J29</f>
        <v>34.411226357535085</v>
      </c>
      <c r="H29" s="23">
        <f>'Valori assoluti'!H29*100/'Valori assoluti'!$J29</f>
        <v>0.36607687614399026</v>
      </c>
      <c r="I29" s="23">
        <f>'Valori assoluti'!I29*100/'Valori assoluti'!$J29</f>
        <v>21.720561317876754</v>
      </c>
      <c r="J29" s="24">
        <f>'Valori assoluti'!J29*100/'Valori assoluti'!$J29</f>
        <v>100</v>
      </c>
    </row>
    <row r="30" spans="1:10" ht="12.75">
      <c r="A30" s="11" t="s">
        <v>34</v>
      </c>
      <c r="B30" s="23">
        <f>'Valori assoluti'!B30*100/'Valori assoluti'!$J30</f>
        <v>3.958090803259604</v>
      </c>
      <c r="C30" s="23">
        <f>'Valori assoluti'!C30*100/'Valori assoluti'!$J30</f>
        <v>4.656577415599535</v>
      </c>
      <c r="D30" s="23">
        <f>'Valori assoluti'!D30*100/'Valori assoluti'!$J30</f>
        <v>14.784633294528522</v>
      </c>
      <c r="E30" s="23">
        <f>'Valori assoluti'!E30*100/'Valori assoluti'!$J30</f>
        <v>2.561117578579744</v>
      </c>
      <c r="F30" s="23">
        <f>'Valori assoluti'!F30*100/'Valori assoluti'!$J30</f>
        <v>7.566938300349244</v>
      </c>
      <c r="G30" s="23">
        <f>'Valori assoluti'!G30*100/'Valori assoluti'!$J30</f>
        <v>43.30616996507567</v>
      </c>
      <c r="H30" s="23">
        <f>'Valori assoluti'!H30*100/'Valori assoluti'!$J30</f>
        <v>2.6775320139697323</v>
      </c>
      <c r="I30" s="23">
        <f>'Valori assoluti'!I30*100/'Valori assoluti'!$J30</f>
        <v>20.488940628637952</v>
      </c>
      <c r="J30" s="24">
        <f>'Valori assoluti'!J30*100/'Valori assoluti'!$J30</f>
        <v>100</v>
      </c>
    </row>
    <row r="31" spans="1:10" ht="12.75">
      <c r="A31" s="11" t="s">
        <v>35</v>
      </c>
      <c r="B31" s="23">
        <f>'Valori assoluti'!B31*100/'Valori assoluti'!$J31</f>
        <v>4.564315352697095</v>
      </c>
      <c r="C31" s="23">
        <f>'Valori assoluti'!C31*100/'Valori assoluti'!$J31</f>
        <v>2.074688796680498</v>
      </c>
      <c r="D31" s="23">
        <f>'Valori assoluti'!D31*100/'Valori assoluti'!$J31</f>
        <v>22.406639004149376</v>
      </c>
      <c r="E31" s="23">
        <f>'Valori assoluti'!E31*100/'Valori assoluti'!$J31</f>
        <v>7.468879668049793</v>
      </c>
      <c r="F31" s="23">
        <f>'Valori assoluti'!F31*100/'Valori assoluti'!$J31</f>
        <v>5.394190871369295</v>
      </c>
      <c r="G31" s="23">
        <f>'Valori assoluti'!G31*100/'Valori assoluti'!$J31</f>
        <v>33.60995850622407</v>
      </c>
      <c r="H31" s="23">
        <f>'Valori assoluti'!H31*100/'Valori assoluti'!$J31</f>
        <v>0.4149377593360996</v>
      </c>
      <c r="I31" s="23">
        <f>'Valori assoluti'!I31*100/'Valori assoluti'!$J31</f>
        <v>24.066390041493776</v>
      </c>
      <c r="J31" s="24">
        <f>'Valori assoluti'!J31*100/'Valori assoluti'!$J31</f>
        <v>100</v>
      </c>
    </row>
    <row r="32" spans="1:10" ht="12.75">
      <c r="A32" s="11" t="s">
        <v>36</v>
      </c>
      <c r="B32" s="23">
        <f>'Valori assoluti'!B32*100/'Valori assoluti'!$J32</f>
        <v>11.04199066874028</v>
      </c>
      <c r="C32" s="23">
        <f>'Valori assoluti'!C32*100/'Valori assoluti'!$J32</f>
        <v>3.1104199066874028</v>
      </c>
      <c r="D32" s="23">
        <f>'Valori assoluti'!D32*100/'Valori assoluti'!$J32</f>
        <v>14.307931570762053</v>
      </c>
      <c r="E32" s="23">
        <f>'Valori assoluti'!E32*100/'Valori assoluti'!$J32</f>
        <v>21.928460342146188</v>
      </c>
      <c r="F32" s="23">
        <f>'Valori assoluti'!F32*100/'Valori assoluti'!$J32</f>
        <v>14.307931570762053</v>
      </c>
      <c r="G32" s="23">
        <f>'Valori assoluti'!G32*100/'Valori assoluti'!$J32</f>
        <v>24.105754276827373</v>
      </c>
      <c r="H32" s="23">
        <f>'Valori assoluti'!H32*100/'Valori assoluti'!$J32</f>
        <v>0.6220839813374806</v>
      </c>
      <c r="I32" s="23">
        <f>'Valori assoluti'!I32*100/'Valori assoluti'!$J32</f>
        <v>10.57542768273717</v>
      </c>
      <c r="J32" s="24">
        <f>'Valori assoluti'!J32*100/'Valori assoluti'!$J32</f>
        <v>100</v>
      </c>
    </row>
    <row r="33" spans="1:10" ht="12.75">
      <c r="A33" s="11" t="s">
        <v>37</v>
      </c>
      <c r="B33" s="23">
        <f>'Valori assoluti'!B33*100/'Valori assoluti'!$J33</f>
        <v>18.66840731070496</v>
      </c>
      <c r="C33" s="23">
        <f>'Valori assoluti'!C33*100/'Valori assoluti'!$J33</f>
        <v>1.174934725848564</v>
      </c>
      <c r="D33" s="23">
        <f>'Valori assoluti'!D33*100/'Valori assoluti'!$J33</f>
        <v>8.485639686684074</v>
      </c>
      <c r="E33" s="23">
        <f>'Valori assoluti'!E33*100/'Valori assoluti'!$J33</f>
        <v>9.007832898172325</v>
      </c>
      <c r="F33" s="23">
        <f>'Valori assoluti'!F33*100/'Valori assoluti'!$J33</f>
        <v>6.396866840731071</v>
      </c>
      <c r="G33" s="23">
        <f>'Valori assoluti'!G33*100/'Valori assoluti'!$J33</f>
        <v>37.59791122715405</v>
      </c>
      <c r="H33" s="23">
        <f>'Valori assoluti'!H33*100/'Valori assoluti'!$J33</f>
        <v>1.3054830287206267</v>
      </c>
      <c r="I33" s="23">
        <f>'Valori assoluti'!I33*100/'Valori assoluti'!$J33</f>
        <v>17.362924281984334</v>
      </c>
      <c r="J33" s="24">
        <f>'Valori assoluti'!J33*100/'Valori assoluti'!$J33</f>
        <v>100</v>
      </c>
    </row>
    <row r="34" spans="1:10" ht="12.75">
      <c r="A34" s="11" t="s">
        <v>38</v>
      </c>
      <c r="B34" s="23">
        <f>'Valori assoluti'!B34*100/'Valori assoluti'!$J34</f>
        <v>8.264462809917354</v>
      </c>
      <c r="C34" s="23">
        <f>'Valori assoluti'!C34*100/'Valori assoluti'!$J34</f>
        <v>2.0661157024793386</v>
      </c>
      <c r="D34" s="23">
        <f>'Valori assoluti'!D34*100/'Valori assoluti'!$J34</f>
        <v>12.396694214876034</v>
      </c>
      <c r="E34" s="23">
        <f>'Valori assoluti'!E34*100/'Valori assoluti'!$J34</f>
        <v>14.049586776859504</v>
      </c>
      <c r="F34" s="23">
        <f>'Valori assoluti'!F34*100/'Valori assoluti'!$J34</f>
        <v>11.983471074380166</v>
      </c>
      <c r="G34" s="23">
        <f>'Valori assoluti'!G34*100/'Valori assoluti'!$J34</f>
        <v>41.735537190082646</v>
      </c>
      <c r="H34" s="23">
        <f>'Valori assoluti'!H34*100/'Valori assoluti'!$J34</f>
        <v>0.4132231404958678</v>
      </c>
      <c r="I34" s="23">
        <f>'Valori assoluti'!I34*100/'Valori assoluti'!$J34</f>
        <v>9.090909090909092</v>
      </c>
      <c r="J34" s="24">
        <f>'Valori assoluti'!J34*100/'Valori assoluti'!$J34</f>
        <v>100</v>
      </c>
    </row>
    <row r="35" spans="1:10" ht="12.75">
      <c r="A35" s="11" t="s">
        <v>39</v>
      </c>
      <c r="B35" s="23">
        <f>'Valori assoluti'!B35*100/'Valori assoluti'!$J35</f>
        <v>0.3641660597232338</v>
      </c>
      <c r="C35" s="23">
        <f>'Valori assoluti'!C35*100/'Valori assoluti'!$J35</f>
        <v>8.812818645302258</v>
      </c>
      <c r="D35" s="23">
        <f>'Valori assoluti'!D35*100/'Valori assoluti'!$J35</f>
        <v>13.182811361981063</v>
      </c>
      <c r="E35" s="23">
        <f>'Valori assoluti'!E35*100/'Valori assoluti'!$J35</f>
        <v>5.38965768390386</v>
      </c>
      <c r="F35" s="23">
        <f>'Valori assoluti'!F35*100/'Valori assoluti'!$J35</f>
        <v>6.700655498907502</v>
      </c>
      <c r="G35" s="23">
        <f>'Valori assoluti'!G35*100/'Valori assoluti'!$J35</f>
        <v>52.658412235979604</v>
      </c>
      <c r="H35" s="23">
        <f>'Valori assoluti'!H35*100/'Valori assoluti'!$J35</f>
        <v>3.350327749453751</v>
      </c>
      <c r="I35" s="23">
        <f>'Valori assoluti'!I35*100/'Valori assoluti'!$J35</f>
        <v>9.541150764748725</v>
      </c>
      <c r="J35" s="24">
        <f>'Valori assoluti'!J35*100/'Valori assoluti'!$J35</f>
        <v>100</v>
      </c>
    </row>
    <row r="36" spans="1:10" ht="12.75">
      <c r="A36" s="11" t="s">
        <v>40</v>
      </c>
      <c r="B36" s="23">
        <f>'Valori assoluti'!B36*100/'Valori assoluti'!$J36</f>
        <v>22.863247863247864</v>
      </c>
      <c r="C36" s="23">
        <f>'Valori assoluti'!C36*100/'Valori assoluti'!$J36</f>
        <v>1.9230769230769231</v>
      </c>
      <c r="D36" s="23">
        <f>'Valori assoluti'!D36*100/'Valori assoluti'!$J36</f>
        <v>5.555555555555555</v>
      </c>
      <c r="E36" s="23">
        <f>'Valori assoluti'!E36*100/'Valori assoluti'!$J36</f>
        <v>18.162393162393162</v>
      </c>
      <c r="F36" s="23">
        <f>'Valori assoluti'!F36*100/'Valori assoluti'!$J36</f>
        <v>6.196581196581197</v>
      </c>
      <c r="G36" s="23">
        <f>'Valori assoluti'!G36*100/'Valori assoluti'!$J36</f>
        <v>35.68376068376068</v>
      </c>
      <c r="H36" s="23">
        <f>'Valori assoluti'!H36*100/'Valori assoluti'!$J36</f>
        <v>0.21367521367521367</v>
      </c>
      <c r="I36" s="23">
        <f>'Valori assoluti'!I36*100/'Valori assoluti'!$J36</f>
        <v>9.401709401709402</v>
      </c>
      <c r="J36" s="24">
        <f>'Valori assoluti'!J36*100/'Valori assoluti'!$J36</f>
        <v>100</v>
      </c>
    </row>
    <row r="37" spans="1:10" ht="12.75">
      <c r="A37" s="11" t="s">
        <v>41</v>
      </c>
      <c r="B37" s="23">
        <f>'Valori assoluti'!B37*100/'Valori assoluti'!$J37</f>
        <v>7.932419903162666</v>
      </c>
      <c r="C37" s="23">
        <f>'Valori assoluti'!C37*100/'Valori assoluti'!$J37</f>
        <v>2.966931080663439</v>
      </c>
      <c r="D37" s="23">
        <f>'Valori assoluti'!D37*100/'Valori assoluti'!$J37</f>
        <v>3.4717214381374264</v>
      </c>
      <c r="E37" s="23">
        <f>'Valori assoluti'!E37*100/'Valori assoluti'!$J37</f>
        <v>7.654270114350469</v>
      </c>
      <c r="F37" s="23">
        <f>'Valori assoluti'!F37*100/'Valori assoluti'!$J37</f>
        <v>7.922118059132584</v>
      </c>
      <c r="G37" s="23">
        <f>'Valori assoluti'!G37*100/'Valori assoluti'!$J37</f>
        <v>42.92778407334913</v>
      </c>
      <c r="H37" s="23">
        <f>'Valori assoluti'!H37*100/'Valori assoluti'!$J37</f>
        <v>6.016276913567529</v>
      </c>
      <c r="I37" s="23">
        <f>'Valori assoluti'!I37*100/'Valori assoluti'!$J37</f>
        <v>21.108478417636757</v>
      </c>
      <c r="J37" s="24">
        <f>'Valori assoluti'!J37*100/'Valori assoluti'!$J37</f>
        <v>100</v>
      </c>
    </row>
    <row r="38" spans="1:10" ht="12.75">
      <c r="A38" s="11" t="s">
        <v>42</v>
      </c>
      <c r="B38" s="23">
        <f>'Valori assoluti'!B38*100/'Valori assoluti'!$J38</f>
        <v>4.8582995951417</v>
      </c>
      <c r="C38" s="23">
        <f>'Valori assoluti'!C38*100/'Valori assoluti'!$J38</f>
        <v>0.8097165991902834</v>
      </c>
      <c r="D38" s="23">
        <f>'Valori assoluti'!D38*100/'Valori assoluti'!$J38</f>
        <v>21.05263157894737</v>
      </c>
      <c r="E38" s="23">
        <f>'Valori assoluti'!E38*100/'Valori assoluti'!$J38</f>
        <v>27.530364372469634</v>
      </c>
      <c r="F38" s="23">
        <f>'Valori assoluti'!F38*100/'Valori assoluti'!$J38</f>
        <v>14.574898785425102</v>
      </c>
      <c r="G38" s="23">
        <f>'Valori assoluti'!G38*100/'Valori assoluti'!$J38</f>
        <v>16.194331983805668</v>
      </c>
      <c r="H38" s="23">
        <f>'Valori assoluti'!H38*100/'Valori assoluti'!$J38</f>
        <v>0</v>
      </c>
      <c r="I38" s="23">
        <f>'Valori assoluti'!I38*100/'Valori assoluti'!$J38</f>
        <v>14.979757085020243</v>
      </c>
      <c r="J38" s="24">
        <f>'Valori assoluti'!J38*100/'Valori assoluti'!$J38</f>
        <v>100</v>
      </c>
    </row>
    <row r="39" spans="1:10" ht="12.75">
      <c r="A39" s="11" t="s">
        <v>43</v>
      </c>
      <c r="B39" s="23">
        <f>'Valori assoluti'!B39*100/'Valori assoluti'!$J39</f>
        <v>0.5253940455341506</v>
      </c>
      <c r="C39" s="23">
        <f>'Valori assoluti'!C39*100/'Valori assoluti'!$J39</f>
        <v>0.7005253940455342</v>
      </c>
      <c r="D39" s="23">
        <f>'Valori assoluti'!D39*100/'Valori assoluti'!$J39</f>
        <v>22.241681260945708</v>
      </c>
      <c r="E39" s="23">
        <f>'Valori assoluti'!E39*100/'Valori assoluti'!$J39</f>
        <v>14.360770577933451</v>
      </c>
      <c r="F39" s="23">
        <f>'Valori assoluti'!F39*100/'Valori assoluti'!$J39</f>
        <v>6.830122591943958</v>
      </c>
      <c r="G39" s="23">
        <f>'Valori assoluti'!G39*100/'Valori assoluti'!$J39</f>
        <v>35.37653239929948</v>
      </c>
      <c r="H39" s="23">
        <f>'Valori assoluti'!H39*100/'Valori assoluti'!$J39</f>
        <v>2.626970227670753</v>
      </c>
      <c r="I39" s="23">
        <f>'Valori assoluti'!I39*100/'Valori assoluti'!$J39</f>
        <v>17.33800350262697</v>
      </c>
      <c r="J39" s="24">
        <f>'Valori assoluti'!J39*100/'Valori assoluti'!$J39</f>
        <v>100</v>
      </c>
    </row>
    <row r="40" spans="1:10" ht="12.75">
      <c r="A40" s="11" t="s">
        <v>44</v>
      </c>
      <c r="B40" s="23">
        <f>'Valori assoluti'!B40*100/'Valori assoluti'!$J40</f>
        <v>0.2079002079002079</v>
      </c>
      <c r="C40" s="23">
        <f>'Valori assoluti'!C40*100/'Valori assoluti'!$J40</f>
        <v>0.8316008316008316</v>
      </c>
      <c r="D40" s="23">
        <f>'Valori assoluti'!D40*100/'Valori assoluti'!$J40</f>
        <v>26.923076923076923</v>
      </c>
      <c r="E40" s="23">
        <f>'Valori assoluti'!E40*100/'Valori assoluti'!$J40</f>
        <v>3.8461538461538463</v>
      </c>
      <c r="F40" s="23">
        <f>'Valori assoluti'!F40*100/'Valori assoluti'!$J40</f>
        <v>6.444906444906445</v>
      </c>
      <c r="G40" s="23">
        <f>'Valori assoluti'!G40*100/'Valori assoluti'!$J40</f>
        <v>37.733887733887734</v>
      </c>
      <c r="H40" s="23">
        <f>'Valori assoluti'!H40*100/'Valori assoluti'!$J40</f>
        <v>0.31185031185031187</v>
      </c>
      <c r="I40" s="23">
        <f>'Valori assoluti'!I40*100/'Valori assoluti'!$J40</f>
        <v>23.7006237006237</v>
      </c>
      <c r="J40" s="24">
        <f>'Valori assoluti'!J40*100/'Valori assoluti'!$J40</f>
        <v>100</v>
      </c>
    </row>
    <row r="41" spans="1:10" ht="12.75">
      <c r="A41" s="11" t="s">
        <v>45</v>
      </c>
      <c r="B41" s="23">
        <f>'Valori assoluti'!B41*100/'Valori assoluti'!$J41</f>
        <v>16.968325791855204</v>
      </c>
      <c r="C41" s="23">
        <f>'Valori assoluti'!C41*100/'Valori assoluti'!$J41</f>
        <v>1.583710407239819</v>
      </c>
      <c r="D41" s="23">
        <f>'Valori assoluti'!D41*100/'Valori assoluti'!$J41</f>
        <v>6.334841628959276</v>
      </c>
      <c r="E41" s="23">
        <f>'Valori assoluti'!E41*100/'Valori assoluti'!$J41</f>
        <v>15.04524886877828</v>
      </c>
      <c r="F41" s="23">
        <f>'Valori assoluti'!F41*100/'Valori assoluti'!$J41</f>
        <v>9.276018099547512</v>
      </c>
      <c r="G41" s="23">
        <f>'Valori assoluti'!G41*100/'Valori assoluti'!$J41</f>
        <v>36.199095022624434</v>
      </c>
      <c r="H41" s="23">
        <f>'Valori assoluti'!H41*100/'Valori assoluti'!$J41</f>
        <v>0.9049773755656109</v>
      </c>
      <c r="I41" s="23">
        <f>'Valori assoluti'!I41*100/'Valori assoluti'!$J41</f>
        <v>13.687782805429864</v>
      </c>
      <c r="J41" s="24">
        <f>'Valori assoluti'!J41*100/'Valori assoluti'!$J41</f>
        <v>100</v>
      </c>
    </row>
    <row r="42" spans="1:10" ht="12.75">
      <c r="A42" s="11" t="s">
        <v>46</v>
      </c>
      <c r="B42" s="23">
        <f>'Valori assoluti'!B42*100/'Valori assoluti'!$J42</f>
        <v>0.9634888438133874</v>
      </c>
      <c r="C42" s="23">
        <f>'Valori assoluti'!C42*100/'Valori assoluti'!$J42</f>
        <v>2.231237322515213</v>
      </c>
      <c r="D42" s="23">
        <f>'Valori assoluti'!D42*100/'Valori assoluti'!$J42</f>
        <v>24.84787018255578</v>
      </c>
      <c r="E42" s="23">
        <f>'Valori assoluti'!E42*100/'Valori assoluti'!$J42</f>
        <v>6.592292089249493</v>
      </c>
      <c r="F42" s="23">
        <f>'Valori assoluti'!F42*100/'Valori assoluti'!$J42</f>
        <v>6.592292089249493</v>
      </c>
      <c r="G42" s="23">
        <f>'Valori assoluti'!G42*100/'Valori assoluti'!$J42</f>
        <v>40.51724137931034</v>
      </c>
      <c r="H42" s="23">
        <f>'Valori assoluti'!H42*100/'Valori assoluti'!$J42</f>
        <v>0.7606490872210954</v>
      </c>
      <c r="I42" s="23">
        <f>'Valori assoluti'!I42*100/'Valori assoluti'!$J42</f>
        <v>17.494929006085194</v>
      </c>
      <c r="J42" s="24">
        <f>'Valori assoluti'!J42*100/'Valori assoluti'!$J42</f>
        <v>100</v>
      </c>
    </row>
    <row r="43" spans="1:10" ht="12.75">
      <c r="A43" s="11" t="s">
        <v>47</v>
      </c>
      <c r="B43" s="23">
        <f>'Valori assoluti'!B43*100/'Valori assoluti'!$J43</f>
        <v>0</v>
      </c>
      <c r="C43" s="23">
        <f>'Valori assoluti'!C43*100/'Valori assoluti'!$J43</f>
        <v>1.6236867239732569</v>
      </c>
      <c r="D43" s="23">
        <f>'Valori assoluti'!D43*100/'Valori assoluti'!$J43</f>
        <v>21.39446036294174</v>
      </c>
      <c r="E43" s="23">
        <f>'Valori assoluti'!E43*100/'Valori assoluti'!$J43</f>
        <v>7.640878701050621</v>
      </c>
      <c r="F43" s="23">
        <f>'Valori assoluti'!F43*100/'Valori assoluti'!$J43</f>
        <v>8.022922636103152</v>
      </c>
      <c r="G43" s="23">
        <f>'Valori assoluti'!G43*100/'Valori assoluti'!$J43</f>
        <v>45.176695319961794</v>
      </c>
      <c r="H43" s="23">
        <f>'Valori assoluti'!H43*100/'Valori assoluti'!$J43</f>
        <v>0.6685768863419294</v>
      </c>
      <c r="I43" s="23">
        <f>'Valori assoluti'!I43*100/'Valori assoluti'!$J43</f>
        <v>15.472779369627506</v>
      </c>
      <c r="J43" s="24">
        <f>'Valori assoluti'!J43*100/'Valori assoluti'!$J43</f>
        <v>100</v>
      </c>
    </row>
    <row r="44" spans="1:10" ht="12.75">
      <c r="A44" s="11" t="s">
        <v>48</v>
      </c>
      <c r="B44" s="23">
        <f>'Valori assoluti'!B44*100/'Valori assoluti'!$J44</f>
        <v>7.6440387906446094</v>
      </c>
      <c r="C44" s="23">
        <f>'Valori assoluti'!C44*100/'Valori assoluti'!$J44</f>
        <v>1.1409013120365088</v>
      </c>
      <c r="D44" s="23">
        <f>'Valori assoluti'!D44*100/'Valori assoluti'!$J44</f>
        <v>10.496292070735882</v>
      </c>
      <c r="E44" s="23">
        <f>'Valori assoluti'!E44*100/'Valori assoluti'!$J44</f>
        <v>9.412435824301198</v>
      </c>
      <c r="F44" s="23">
        <f>'Valori assoluti'!F44*100/'Valori assoluti'!$J44</f>
        <v>7.815173987450086</v>
      </c>
      <c r="G44" s="23">
        <f>'Valori assoluti'!G44*100/'Valori assoluti'!$J44</f>
        <v>43.29720479178551</v>
      </c>
      <c r="H44" s="23">
        <f>'Valori assoluti'!H44*100/'Valori assoluti'!$J44</f>
        <v>2.167712492869367</v>
      </c>
      <c r="I44" s="23">
        <f>'Valori assoluti'!I44*100/'Valori assoluti'!$J44</f>
        <v>18.02624073017684</v>
      </c>
      <c r="J44" s="24">
        <f>'Valori assoluti'!J44*100/'Valori assoluti'!$J44</f>
        <v>100</v>
      </c>
    </row>
    <row r="45" spans="1:10" ht="12.75">
      <c r="A45" s="11" t="s">
        <v>49</v>
      </c>
      <c r="B45" s="23">
        <f>'Valori assoluti'!B45*100/'Valori assoluti'!$J45</f>
        <v>0</v>
      </c>
      <c r="C45" s="23">
        <f>'Valori assoluti'!C45*100/'Valori assoluti'!$J45</f>
        <v>0.1953125</v>
      </c>
      <c r="D45" s="23">
        <f>'Valori assoluti'!D45*100/'Valori assoluti'!$J45</f>
        <v>19.921875</v>
      </c>
      <c r="E45" s="23">
        <f>'Valori assoluti'!E45*100/'Valori assoluti'!$J45</f>
        <v>15.8203125</v>
      </c>
      <c r="F45" s="23">
        <f>'Valori assoluti'!F45*100/'Valori assoluti'!$J45</f>
        <v>7.421875</v>
      </c>
      <c r="G45" s="23">
        <f>'Valori assoluti'!G45*100/'Valori assoluti'!$J45</f>
        <v>34.1796875</v>
      </c>
      <c r="H45" s="23">
        <f>'Valori assoluti'!H45*100/'Valori assoluti'!$J45</f>
        <v>0.9765625</v>
      </c>
      <c r="I45" s="23">
        <f>'Valori assoluti'!I45*100/'Valori assoluti'!$J45</f>
        <v>21.484375</v>
      </c>
      <c r="J45" s="24">
        <f>'Valori assoluti'!J45*100/'Valori assoluti'!$J45</f>
        <v>100</v>
      </c>
    </row>
    <row r="46" spans="1:10" ht="12.75">
      <c r="A46" s="11" t="s">
        <v>50</v>
      </c>
      <c r="B46" s="23">
        <f>'Valori assoluti'!B46*100/'Valori assoluti'!$J46</f>
        <v>0.13831258644536654</v>
      </c>
      <c r="C46" s="23">
        <f>'Valori assoluti'!C46*100/'Valori assoluti'!$J46</f>
        <v>1.798063623789765</v>
      </c>
      <c r="D46" s="23">
        <f>'Valori assoluti'!D46*100/'Valori assoluti'!$J46</f>
        <v>24.343015214384508</v>
      </c>
      <c r="E46" s="23">
        <f>'Valori assoluti'!E46*100/'Valori assoluti'!$J46</f>
        <v>8.990318118948824</v>
      </c>
      <c r="F46" s="23">
        <f>'Valori assoluti'!F46*100/'Valori assoluti'!$J46</f>
        <v>7.607192254495159</v>
      </c>
      <c r="G46" s="23">
        <f>'Valori assoluti'!G46*100/'Valori assoluti'!$J46</f>
        <v>50.89903181189488</v>
      </c>
      <c r="H46" s="23">
        <f>'Valori assoluti'!H46*100/'Valori assoluti'!$J46</f>
        <v>0.9681881051175657</v>
      </c>
      <c r="I46" s="23">
        <f>'Valori assoluti'!I46*100/'Valori assoluti'!$J46</f>
        <v>5.255878284923928</v>
      </c>
      <c r="J46" s="24">
        <f>'Valori assoluti'!J46*100/'Valori assoluti'!$J46</f>
        <v>100</v>
      </c>
    </row>
    <row r="47" spans="1:10" ht="12.75">
      <c r="A47" s="11" t="s">
        <v>51</v>
      </c>
      <c r="B47" s="23">
        <f>'Valori assoluti'!B47*100/'Valori assoluti'!$J47</f>
        <v>1.0480887792848335</v>
      </c>
      <c r="C47" s="23">
        <f>'Valori assoluti'!C47*100/'Valori assoluti'!$J47</f>
        <v>3.5141800246609125</v>
      </c>
      <c r="D47" s="23">
        <f>'Valori assoluti'!D47*100/'Valori assoluti'!$J47</f>
        <v>16.646115906288532</v>
      </c>
      <c r="E47" s="23">
        <f>'Valori assoluti'!E47*100/'Valori assoluti'!$J47</f>
        <v>9.926017262638718</v>
      </c>
      <c r="F47" s="23">
        <f>'Valori assoluti'!F47*100/'Valori assoluti'!$J47</f>
        <v>9.864364981504316</v>
      </c>
      <c r="G47" s="23">
        <f>'Valori assoluti'!G47*100/'Valori assoluti'!$J47</f>
        <v>51.84956843403206</v>
      </c>
      <c r="H47" s="23">
        <f>'Valori assoluti'!H47*100/'Valori assoluti'!$J47</f>
        <v>2.7743526510480887</v>
      </c>
      <c r="I47" s="23">
        <f>'Valori assoluti'!I47*100/'Valori assoluti'!$J47</f>
        <v>4.37731196054254</v>
      </c>
      <c r="J47" s="24">
        <f>'Valori assoluti'!J47*100/'Valori assoluti'!$J47</f>
        <v>100</v>
      </c>
    </row>
    <row r="48" spans="1:10" ht="12.75">
      <c r="A48" s="11" t="s">
        <v>52</v>
      </c>
      <c r="B48" s="23">
        <f>'Valori assoluti'!B48*100/'Valori assoluti'!$J48</f>
        <v>0.15337423312883436</v>
      </c>
      <c r="C48" s="23">
        <f>'Valori assoluti'!C48*100/'Valori assoluti'!$J48</f>
        <v>2.607361963190184</v>
      </c>
      <c r="D48" s="23">
        <f>'Valori assoluti'!D48*100/'Valori assoluti'!$J48</f>
        <v>19.01840490797546</v>
      </c>
      <c r="E48" s="23">
        <f>'Valori assoluti'!E48*100/'Valori assoluti'!$J48</f>
        <v>16.56441717791411</v>
      </c>
      <c r="F48" s="23">
        <f>'Valori assoluti'!F48*100/'Valori assoluti'!$J48</f>
        <v>10.276073619631902</v>
      </c>
      <c r="G48" s="23">
        <f>'Valori assoluti'!G48*100/'Valori assoluti'!$J48</f>
        <v>39.57055214723926</v>
      </c>
      <c r="H48" s="23">
        <f>'Valori assoluti'!H48*100/'Valori assoluti'!$J48</f>
        <v>1.2269938650306749</v>
      </c>
      <c r="I48" s="23">
        <f>'Valori assoluti'!I48*100/'Valori assoluti'!$J48</f>
        <v>10.582822085889571</v>
      </c>
      <c r="J48" s="24">
        <f>'Valori assoluti'!J48*100/'Valori assoluti'!$J48</f>
        <v>100</v>
      </c>
    </row>
    <row r="49" spans="1:10" ht="12.75">
      <c r="A49" s="11" t="s">
        <v>53</v>
      </c>
      <c r="B49" s="23">
        <f>'Valori assoluti'!B49*100/'Valori assoluti'!$J49</f>
        <v>10.975609756097562</v>
      </c>
      <c r="C49" s="23">
        <f>'Valori assoluti'!C49*100/'Valori assoluti'!$J49</f>
        <v>1.6260162601626016</v>
      </c>
      <c r="D49" s="23">
        <f>'Valori assoluti'!D49*100/'Valori assoluti'!$J49</f>
        <v>14.363143631436314</v>
      </c>
      <c r="E49" s="23">
        <f>'Valori assoluti'!E49*100/'Valori assoluti'!$J49</f>
        <v>13.550135501355014</v>
      </c>
      <c r="F49" s="23">
        <f>'Valori assoluti'!F49*100/'Valori assoluti'!$J49</f>
        <v>7.8590785907859075</v>
      </c>
      <c r="G49" s="23">
        <f>'Valori assoluti'!G49*100/'Valori assoluti'!$J49</f>
        <v>28.319783197831978</v>
      </c>
      <c r="H49" s="23">
        <f>'Valori assoluti'!H49*100/'Valori assoluti'!$J49</f>
        <v>0.27100271002710025</v>
      </c>
      <c r="I49" s="23">
        <f>'Valori assoluti'!I49*100/'Valori assoluti'!$J49</f>
        <v>23.035230352303522</v>
      </c>
      <c r="J49" s="24">
        <f>'Valori assoluti'!J49*100/'Valori assoluti'!$J49</f>
        <v>100</v>
      </c>
    </row>
    <row r="50" spans="1:10" ht="12.75">
      <c r="A50" s="11" t="s">
        <v>54</v>
      </c>
      <c r="B50" s="23">
        <f>'Valori assoluti'!B50*100/'Valori assoluti'!$J50</f>
        <v>4.590163934426229</v>
      </c>
      <c r="C50" s="23">
        <f>'Valori assoluti'!C50*100/'Valori assoluti'!$J50</f>
        <v>3.7704918032786887</v>
      </c>
      <c r="D50" s="23">
        <f>'Valori assoluti'!D50*100/'Valori assoluti'!$J50</f>
        <v>19.016393442622952</v>
      </c>
      <c r="E50" s="23">
        <f>'Valori assoluti'!E50*100/'Valori assoluti'!$J50</f>
        <v>11.311475409836065</v>
      </c>
      <c r="F50" s="23">
        <f>'Valori assoluti'!F50*100/'Valori assoluti'!$J50</f>
        <v>7.213114754098361</v>
      </c>
      <c r="G50" s="23">
        <f>'Valori assoluti'!G50*100/'Valori assoluti'!$J50</f>
        <v>38.85245901639344</v>
      </c>
      <c r="H50" s="23">
        <f>'Valori assoluti'!H50*100/'Valori assoluti'!$J50</f>
        <v>0.819672131147541</v>
      </c>
      <c r="I50" s="23">
        <f>'Valori assoluti'!I50*100/'Valori assoluti'!$J50</f>
        <v>14.426229508196721</v>
      </c>
      <c r="J50" s="24">
        <f>'Valori assoluti'!J50*100/'Valori assoluti'!$J50</f>
        <v>100</v>
      </c>
    </row>
    <row r="51" spans="1:10" ht="12.75">
      <c r="A51" s="11" t="s">
        <v>55</v>
      </c>
      <c r="B51" s="23">
        <f>'Valori assoluti'!B51*100/'Valori assoluti'!$J51</f>
        <v>0.6060606060606061</v>
      </c>
      <c r="C51" s="23">
        <f>'Valori assoluti'!C51*100/'Valori assoluti'!$J51</f>
        <v>4.646464646464646</v>
      </c>
      <c r="D51" s="23">
        <f>'Valori assoluti'!D51*100/'Valori assoluti'!$J51</f>
        <v>21.95286195286195</v>
      </c>
      <c r="E51" s="23">
        <f>'Valori assoluti'!E51*100/'Valori assoluti'!$J51</f>
        <v>4.107744107744108</v>
      </c>
      <c r="F51" s="23">
        <f>'Valori assoluti'!F51*100/'Valori assoluti'!$J51</f>
        <v>6.262626262626263</v>
      </c>
      <c r="G51" s="23">
        <f>'Valori assoluti'!G51*100/'Valori assoluti'!$J51</f>
        <v>39.32659932659933</v>
      </c>
      <c r="H51" s="23">
        <f>'Valori assoluti'!H51*100/'Valori assoluti'!$J51</f>
        <v>3.0303030303030303</v>
      </c>
      <c r="I51" s="23">
        <f>'Valori assoluti'!I51*100/'Valori assoluti'!$J51</f>
        <v>20.067340067340066</v>
      </c>
      <c r="J51" s="24">
        <f>'Valori assoluti'!J51*100/'Valori assoluti'!$J51</f>
        <v>100</v>
      </c>
    </row>
    <row r="52" spans="1:10" ht="12.75">
      <c r="A52" s="11" t="s">
        <v>56</v>
      </c>
      <c r="B52" s="23">
        <f>'Valori assoluti'!B52*100/'Valori assoluti'!$J52</f>
        <v>1.4756944444444444</v>
      </c>
      <c r="C52" s="23">
        <f>'Valori assoluti'!C52*100/'Valori assoluti'!$J52</f>
        <v>10.199652777777779</v>
      </c>
      <c r="D52" s="23">
        <f>'Valori assoluti'!D52*100/'Valori assoluti'!$J52</f>
        <v>12.847222222222221</v>
      </c>
      <c r="E52" s="23">
        <f>'Valori assoluti'!E52*100/'Valori assoluti'!$J52</f>
        <v>3.8628472222222223</v>
      </c>
      <c r="F52" s="23">
        <f>'Valori assoluti'!F52*100/'Valori assoluti'!$J52</f>
        <v>7.986111111111111</v>
      </c>
      <c r="G52" s="23">
        <f>'Valori assoluti'!G52*100/'Valori assoluti'!$J52</f>
        <v>44.661458333333336</v>
      </c>
      <c r="H52" s="23">
        <f>'Valori assoluti'!H52*100/'Valori assoluti'!$J52</f>
        <v>5.208333333333333</v>
      </c>
      <c r="I52" s="23">
        <f>'Valori assoluti'!I52*100/'Valori assoluti'!$J52</f>
        <v>13.758680555555555</v>
      </c>
      <c r="J52" s="24">
        <f>'Valori assoluti'!J52*100/'Valori assoluti'!$J52</f>
        <v>100</v>
      </c>
    </row>
    <row r="53" spans="1:10" ht="12.75">
      <c r="A53" s="11" t="s">
        <v>57</v>
      </c>
      <c r="B53" s="23">
        <f>'Valori assoluti'!B53*100/'Valori assoluti'!$J53</f>
        <v>4.385964912280702</v>
      </c>
      <c r="C53" s="23">
        <f>'Valori assoluti'!C53*100/'Valori assoluti'!$J53</f>
        <v>1.8518518518518519</v>
      </c>
      <c r="D53" s="23">
        <f>'Valori assoluti'!D53*100/'Valori assoluti'!$J53</f>
        <v>10.818713450292398</v>
      </c>
      <c r="E53" s="23">
        <f>'Valori assoluti'!E53*100/'Valori assoluti'!$J53</f>
        <v>2.2417153996101367</v>
      </c>
      <c r="F53" s="23">
        <f>'Valori assoluti'!F53*100/'Valori assoluti'!$J53</f>
        <v>6.627680311890838</v>
      </c>
      <c r="G53" s="23">
        <f>'Valori assoluti'!G53*100/'Valori assoluti'!$J53</f>
        <v>36.35477582846004</v>
      </c>
      <c r="H53" s="23">
        <f>'Valori assoluti'!H53*100/'Valori assoluti'!$J53</f>
        <v>10.623781676413255</v>
      </c>
      <c r="I53" s="23">
        <f>'Valori assoluti'!I53*100/'Valori assoluti'!$J53</f>
        <v>27.09551656920078</v>
      </c>
      <c r="J53" s="24">
        <f>'Valori assoluti'!J53*100/'Valori assoluti'!$J53</f>
        <v>100</v>
      </c>
    </row>
    <row r="54" spans="1:10" ht="12.75">
      <c r="A54" s="11" t="s">
        <v>58</v>
      </c>
      <c r="B54" s="23">
        <f>'Valori assoluti'!B54*100/'Valori assoluti'!$J54</f>
        <v>15.328467153284672</v>
      </c>
      <c r="C54" s="23">
        <f>'Valori assoluti'!C54*100/'Valori assoluti'!$J54</f>
        <v>0.8759124087591241</v>
      </c>
      <c r="D54" s="23">
        <f>'Valori assoluti'!D54*100/'Valori assoluti'!$J54</f>
        <v>3.6496350364963503</v>
      </c>
      <c r="E54" s="23">
        <f>'Valori assoluti'!E54*100/'Valori assoluti'!$J54</f>
        <v>12.408759124087592</v>
      </c>
      <c r="F54" s="23">
        <f>'Valori assoluti'!F54*100/'Valori assoluti'!$J54</f>
        <v>7.153284671532846</v>
      </c>
      <c r="G54" s="23">
        <f>'Valori assoluti'!G54*100/'Valori assoluti'!$J54</f>
        <v>29.197080291970803</v>
      </c>
      <c r="H54" s="23">
        <f>'Valori assoluti'!H54*100/'Valori assoluti'!$J54</f>
        <v>2.18978102189781</v>
      </c>
      <c r="I54" s="23">
        <f>'Valori assoluti'!I54*100/'Valori assoluti'!$J54</f>
        <v>29.197080291970803</v>
      </c>
      <c r="J54" s="24">
        <f>'Valori assoluti'!J54*100/'Valori assoluti'!$J54</f>
        <v>100</v>
      </c>
    </row>
    <row r="55" spans="1:10" ht="12.75">
      <c r="A55" s="11" t="s">
        <v>59</v>
      </c>
      <c r="B55" s="23">
        <f>'Valori assoluti'!B55*100/'Valori assoluti'!$J55</f>
        <v>1.6286644951140066</v>
      </c>
      <c r="C55" s="23">
        <f>'Valori assoluti'!C55*100/'Valori assoluti'!$J55</f>
        <v>5.10314875135722</v>
      </c>
      <c r="D55" s="23">
        <f>'Valori assoluti'!D55*100/'Valori assoluti'!$J55</f>
        <v>17.806731813246472</v>
      </c>
      <c r="E55" s="23">
        <f>'Valori assoluti'!E55*100/'Valori assoluti'!$J55</f>
        <v>7.166123778501628</v>
      </c>
      <c r="F55" s="23">
        <f>'Valori assoluti'!F55*100/'Valori assoluti'!$J55</f>
        <v>8.686210640608035</v>
      </c>
      <c r="G55" s="23">
        <f>'Valori assoluti'!G55*100/'Valori assoluti'!$J55</f>
        <v>44.51682953311618</v>
      </c>
      <c r="H55" s="23">
        <f>'Valori assoluti'!H55*100/'Valori assoluti'!$J55</f>
        <v>2.9315960912052117</v>
      </c>
      <c r="I55" s="23">
        <f>'Valori assoluti'!I55*100/'Valori assoluti'!$J55</f>
        <v>12.160694896851249</v>
      </c>
      <c r="J55" s="24">
        <f>'Valori assoluti'!J55*100/'Valori assoluti'!$J55</f>
        <v>100</v>
      </c>
    </row>
    <row r="56" spans="1:10" ht="12.75">
      <c r="A56" s="11" t="s">
        <v>60</v>
      </c>
      <c r="B56" s="23">
        <f>'Valori assoluti'!B56*100/'Valori assoluti'!$J56</f>
        <v>8.7893864013267</v>
      </c>
      <c r="C56" s="23">
        <f>'Valori assoluti'!C56*100/'Valori assoluti'!$J56</f>
        <v>1.658374792703151</v>
      </c>
      <c r="D56" s="23">
        <f>'Valori assoluti'!D56*100/'Valori assoluti'!$J56</f>
        <v>28.192371475953564</v>
      </c>
      <c r="E56" s="23">
        <f>'Valori assoluti'!E56*100/'Valori assoluti'!$J56</f>
        <v>24.543946932006634</v>
      </c>
      <c r="F56" s="23">
        <f>'Valori assoluti'!F56*100/'Valori assoluti'!$J56</f>
        <v>11.276948590381426</v>
      </c>
      <c r="G56" s="23">
        <f>'Valori assoluti'!G56*100/'Valori assoluti'!$J56</f>
        <v>17.744610281923716</v>
      </c>
      <c r="H56" s="23">
        <f>'Valori assoluti'!H56*100/'Valori assoluti'!$J56</f>
        <v>0</v>
      </c>
      <c r="I56" s="23">
        <f>'Valori assoluti'!I56*100/'Valori assoluti'!$J56</f>
        <v>7.794361525704809</v>
      </c>
      <c r="J56" s="24">
        <f>'Valori assoluti'!J56*100/'Valori assoluti'!$J56</f>
        <v>100</v>
      </c>
    </row>
    <row r="57" spans="1:10" ht="12.75">
      <c r="A57" s="11" t="s">
        <v>61</v>
      </c>
      <c r="B57" s="23">
        <f>'Valori assoluti'!B57*100/'Valori assoluti'!$J57</f>
        <v>5.222222222222222</v>
      </c>
      <c r="C57" s="23">
        <f>'Valori assoluti'!C57*100/'Valori assoluti'!$J57</f>
        <v>3.3333333333333335</v>
      </c>
      <c r="D57" s="23">
        <f>'Valori assoluti'!D57*100/'Valori assoluti'!$J57</f>
        <v>16.77777777777778</v>
      </c>
      <c r="E57" s="23">
        <f>'Valori assoluti'!E57*100/'Valori assoluti'!$J57</f>
        <v>3</v>
      </c>
      <c r="F57" s="23">
        <f>'Valori assoluti'!F57*100/'Valori assoluti'!$J57</f>
        <v>9</v>
      </c>
      <c r="G57" s="23">
        <f>'Valori assoluti'!G57*100/'Valori assoluti'!$J57</f>
        <v>41</v>
      </c>
      <c r="H57" s="23">
        <f>'Valori assoluti'!H57*100/'Valori assoluti'!$J57</f>
        <v>1.3333333333333333</v>
      </c>
      <c r="I57" s="23">
        <f>'Valori assoluti'!I57*100/'Valori assoluti'!$J57</f>
        <v>20.333333333333332</v>
      </c>
      <c r="J57" s="24">
        <f>'Valori assoluti'!J57*100/'Valori assoluti'!$J57</f>
        <v>100</v>
      </c>
    </row>
    <row r="58" spans="1:10" ht="12.75">
      <c r="A58" s="11" t="s">
        <v>62</v>
      </c>
      <c r="B58" s="23">
        <f>'Valori assoluti'!B58*100/'Valori assoluti'!$J58</f>
        <v>6.4598747865680135</v>
      </c>
      <c r="C58" s="23">
        <f>'Valori assoluti'!C58*100/'Valori assoluti'!$J58</f>
        <v>1.3944223107569722</v>
      </c>
      <c r="D58" s="23">
        <f>'Valori assoluti'!D58*100/'Valori assoluti'!$J58</f>
        <v>9.021058622652248</v>
      </c>
      <c r="E58" s="23">
        <f>'Valori assoluti'!E58*100/'Valori assoluti'!$J58</f>
        <v>7.882754695503699</v>
      </c>
      <c r="F58" s="23">
        <f>'Valori assoluti'!F58*100/'Valori assoluti'!$J58</f>
        <v>6.829823562891292</v>
      </c>
      <c r="G58" s="23">
        <f>'Valori assoluti'!G58*100/'Valori assoluti'!$J58</f>
        <v>38.36084234490609</v>
      </c>
      <c r="H58" s="23">
        <f>'Valori assoluti'!H58*100/'Valori assoluti'!$J58</f>
        <v>2.0489470688673874</v>
      </c>
      <c r="I58" s="23">
        <f>'Valori assoluti'!I58*100/'Valori assoluti'!$J58</f>
        <v>28.0022766078543</v>
      </c>
      <c r="J58" s="24">
        <f>'Valori assoluti'!J58*100/'Valori assoluti'!$J58</f>
        <v>100</v>
      </c>
    </row>
    <row r="59" spans="1:10" ht="12.75">
      <c r="A59" s="11" t="s">
        <v>63</v>
      </c>
      <c r="B59" s="23">
        <f>'Valori assoluti'!B59*100/'Valori assoluti'!$J59</f>
        <v>0.7212136284506342</v>
      </c>
      <c r="C59" s="23">
        <f>'Valori assoluti'!C59*100/'Valori assoluti'!$J59</f>
        <v>14.822183536433723</v>
      </c>
      <c r="D59" s="23">
        <f>'Valori assoluti'!D59*100/'Valori assoluti'!$J59</f>
        <v>3.6309375777169857</v>
      </c>
      <c r="E59" s="23">
        <f>'Valori assoluti'!E59*100/'Valori assoluti'!$J59</f>
        <v>2.685899030092017</v>
      </c>
      <c r="F59" s="23">
        <f>'Valori assoluti'!F59*100/'Valori assoluti'!$J59</f>
        <v>6.739617010693857</v>
      </c>
      <c r="G59" s="23">
        <f>'Valori assoluti'!G59*100/'Valori assoluti'!$J59</f>
        <v>41.954737627455856</v>
      </c>
      <c r="H59" s="23">
        <f>'Valori assoluti'!H59*100/'Valori assoluti'!$J59</f>
        <v>11.887590151703556</v>
      </c>
      <c r="I59" s="23">
        <f>'Valori assoluti'!I59*100/'Valori assoluti'!$J59</f>
        <v>17.55782143745337</v>
      </c>
      <c r="J59" s="24">
        <f>'Valori assoluti'!J59*100/'Valori assoluti'!$J59</f>
        <v>100</v>
      </c>
    </row>
    <row r="60" spans="1:10" ht="12.75">
      <c r="A60" s="11" t="s">
        <v>64</v>
      </c>
      <c r="B60" s="23">
        <f>'Valori assoluti'!B60*100/'Valori assoluti'!$J60</f>
        <v>15.633802816901408</v>
      </c>
      <c r="C60" s="23">
        <f>'Valori assoluti'!C60*100/'Valori assoluti'!$J60</f>
        <v>1.6901408450704225</v>
      </c>
      <c r="D60" s="23">
        <f>'Valori assoluti'!D60*100/'Valori assoluti'!$J60</f>
        <v>9.084507042253522</v>
      </c>
      <c r="E60" s="23">
        <f>'Valori assoluti'!E60*100/'Valori assoluti'!$J60</f>
        <v>10.774647887323944</v>
      </c>
      <c r="F60" s="23">
        <f>'Valori assoluti'!F60*100/'Valori assoluti'!$J60</f>
        <v>7.887323943661972</v>
      </c>
      <c r="G60" s="23">
        <f>'Valori assoluti'!G60*100/'Valori assoluti'!$J60</f>
        <v>32.88732394366197</v>
      </c>
      <c r="H60" s="23">
        <f>'Valori assoluti'!H60*100/'Valori assoluti'!$J60</f>
        <v>1.1971830985915493</v>
      </c>
      <c r="I60" s="23">
        <f>'Valori assoluti'!I60*100/'Valori assoluti'!$J60</f>
        <v>20.845070422535212</v>
      </c>
      <c r="J60" s="24">
        <f>'Valori assoluti'!J60*100/'Valori assoluti'!$J60</f>
        <v>100</v>
      </c>
    </row>
    <row r="61" spans="1:10" ht="12.75">
      <c r="A61" s="11" t="s">
        <v>65</v>
      </c>
      <c r="B61" s="23">
        <f>'Valori assoluti'!B61*100/'Valori assoluti'!$J61</f>
        <v>2.2754491017964074</v>
      </c>
      <c r="C61" s="23">
        <f>'Valori assoluti'!C61*100/'Valori assoluti'!$J61</f>
        <v>2.6347305389221556</v>
      </c>
      <c r="D61" s="23">
        <f>'Valori assoluti'!D61*100/'Valori assoluti'!$J61</f>
        <v>19.281437125748504</v>
      </c>
      <c r="E61" s="23">
        <f>'Valori assoluti'!E61*100/'Valori assoluti'!$J61</f>
        <v>3.592814371257485</v>
      </c>
      <c r="F61" s="23">
        <f>'Valori assoluti'!F61*100/'Valori assoluti'!$J61</f>
        <v>6.347305389221557</v>
      </c>
      <c r="G61" s="23">
        <f>'Valori assoluti'!G61*100/'Valori assoluti'!$J61</f>
        <v>37.48502994011976</v>
      </c>
      <c r="H61" s="23">
        <f>'Valori assoluti'!H61*100/'Valori assoluti'!$J61</f>
        <v>0.23952095808383234</v>
      </c>
      <c r="I61" s="23">
        <f>'Valori assoluti'!I61*100/'Valori assoluti'!$J61</f>
        <v>28.143712574850298</v>
      </c>
      <c r="J61" s="24">
        <f>'Valori assoluti'!J61*100/'Valori assoluti'!$J61</f>
        <v>100</v>
      </c>
    </row>
    <row r="62" spans="1:10" ht="12.75">
      <c r="A62" s="11" t="s">
        <v>66</v>
      </c>
      <c r="B62" s="23">
        <f>'Valori assoluti'!B62*100/'Valori assoluti'!$J62</f>
        <v>6.063947078280044</v>
      </c>
      <c r="C62" s="23">
        <f>'Valori assoluti'!C62*100/'Valori assoluti'!$J62</f>
        <v>5.237045203969129</v>
      </c>
      <c r="D62" s="23">
        <f>'Valori assoluti'!D62*100/'Valori assoluti'!$J62</f>
        <v>12.238147739801544</v>
      </c>
      <c r="E62" s="23">
        <f>'Valori assoluti'!E62*100/'Valori assoluti'!$J62</f>
        <v>5.733186328555678</v>
      </c>
      <c r="F62" s="23">
        <f>'Valori assoluti'!F62*100/'Valori assoluti'!$J62</f>
        <v>8.930540242557884</v>
      </c>
      <c r="G62" s="23">
        <f>'Valori assoluti'!G62*100/'Valori assoluti'!$J62</f>
        <v>46.85777287761852</v>
      </c>
      <c r="H62" s="23">
        <f>'Valori assoluti'!H62*100/'Valori assoluti'!$J62</f>
        <v>3.252480705622933</v>
      </c>
      <c r="I62" s="23">
        <f>'Valori assoluti'!I62*100/'Valori assoluti'!$J62</f>
        <v>11.686879823594268</v>
      </c>
      <c r="J62" s="24">
        <f>'Valori assoluti'!J62*100/'Valori assoluti'!$J62</f>
        <v>100</v>
      </c>
    </row>
    <row r="63" spans="1:10" ht="12.75">
      <c r="A63" s="11" t="s">
        <v>67</v>
      </c>
      <c r="B63" s="23">
        <f>'Valori assoluti'!B63*100/'Valori assoluti'!$J63</f>
        <v>0.5952380952380952</v>
      </c>
      <c r="C63" s="23">
        <f>'Valori assoluti'!C63*100/'Valori assoluti'!$J63</f>
        <v>1.7857142857142858</v>
      </c>
      <c r="D63" s="23">
        <f>'Valori assoluti'!D63*100/'Valori assoluti'!$J63</f>
        <v>20.535714285714285</v>
      </c>
      <c r="E63" s="23">
        <f>'Valori assoluti'!E63*100/'Valori assoluti'!$J63</f>
        <v>16.071428571428573</v>
      </c>
      <c r="F63" s="23">
        <f>'Valori assoluti'!F63*100/'Valori assoluti'!$J63</f>
        <v>15.773809523809524</v>
      </c>
      <c r="G63" s="23">
        <f>'Valori assoluti'!G63*100/'Valori assoluti'!$J63</f>
        <v>24.702380952380953</v>
      </c>
      <c r="H63" s="23">
        <f>'Valori assoluti'!H63*100/'Valori assoluti'!$J63</f>
        <v>1.1904761904761905</v>
      </c>
      <c r="I63" s="23">
        <f>'Valori assoluti'!I63*100/'Valori assoluti'!$J63</f>
        <v>19.345238095238095</v>
      </c>
      <c r="J63" s="24">
        <f>'Valori assoluti'!J63*100/'Valori assoluti'!$J63</f>
        <v>100</v>
      </c>
    </row>
    <row r="64" spans="1:10" ht="12.75">
      <c r="A64" s="11" t="s">
        <v>68</v>
      </c>
      <c r="B64" s="23">
        <f>'Valori assoluti'!B64*100/'Valori assoluti'!$J64</f>
        <v>21.685393258426966</v>
      </c>
      <c r="C64" s="23">
        <f>'Valori assoluti'!C64*100/'Valori assoluti'!$J64</f>
        <v>0.449438202247191</v>
      </c>
      <c r="D64" s="23">
        <f>'Valori assoluti'!D64*100/'Valori assoluti'!$J64</f>
        <v>3.3707865168539324</v>
      </c>
      <c r="E64" s="23">
        <f>'Valori assoluti'!E64*100/'Valori assoluti'!$J64</f>
        <v>10.786516853932584</v>
      </c>
      <c r="F64" s="23">
        <f>'Valori assoluti'!F64*100/'Valori assoluti'!$J64</f>
        <v>6.404494382022472</v>
      </c>
      <c r="G64" s="23">
        <f>'Valori assoluti'!G64*100/'Valori assoluti'!$J64</f>
        <v>26.853932584269664</v>
      </c>
      <c r="H64" s="23">
        <f>'Valori assoluti'!H64*100/'Valori assoluti'!$J64</f>
        <v>1.2359550561797752</v>
      </c>
      <c r="I64" s="23">
        <f>'Valori assoluti'!I64*100/'Valori assoluti'!$J64</f>
        <v>29.213483146067414</v>
      </c>
      <c r="J64" s="24">
        <f>'Valori assoluti'!J64*100/'Valori assoluti'!$J64</f>
        <v>100</v>
      </c>
    </row>
    <row r="65" spans="1:10" ht="12.75">
      <c r="A65" s="11" t="s">
        <v>69</v>
      </c>
      <c r="B65" s="23">
        <f>'Valori assoluti'!B65*100/'Valori assoluti'!$J65</f>
        <v>0.6077606358111267</v>
      </c>
      <c r="C65" s="23">
        <f>'Valori assoluti'!C65*100/'Valori assoluti'!$J65</f>
        <v>4.908835904628331</v>
      </c>
      <c r="D65" s="23">
        <f>'Valori assoluti'!D65*100/'Valori assoluti'!$J65</f>
        <v>13.838242169237962</v>
      </c>
      <c r="E65" s="23">
        <f>'Valori assoluti'!E65*100/'Valori assoluti'!$J65</f>
        <v>7.760635811126694</v>
      </c>
      <c r="F65" s="23">
        <f>'Valori assoluti'!F65*100/'Valori assoluti'!$J65</f>
        <v>10.191678354371202</v>
      </c>
      <c r="G65" s="23">
        <f>'Valori assoluti'!G65*100/'Valori assoluti'!$J65</f>
        <v>44.13277232351566</v>
      </c>
      <c r="H65" s="23">
        <f>'Valori assoluti'!H65*100/'Valori assoluti'!$J65</f>
        <v>4.3478260869565215</v>
      </c>
      <c r="I65" s="23">
        <f>'Valori assoluti'!I65*100/'Valori assoluti'!$J65</f>
        <v>14.212248714352501</v>
      </c>
      <c r="J65" s="24">
        <f>'Valori assoluti'!J65*100/'Valori assoluti'!$J65</f>
        <v>100</v>
      </c>
    </row>
    <row r="66" spans="1:10" ht="12.75">
      <c r="A66" s="17" t="s">
        <v>9</v>
      </c>
      <c r="B66" s="25">
        <f>'Valori assoluti'!B66*100/'Valori assoluti'!$J66</f>
        <v>3.3991387235689747</v>
      </c>
      <c r="C66" s="25">
        <f>'Valori assoluti'!C66*100/'Valori assoluti'!$J66</f>
        <v>10.463540910630474</v>
      </c>
      <c r="D66" s="25">
        <f>'Valori assoluti'!D66*100/'Valori assoluti'!$J66</f>
        <v>8.138578410025644</v>
      </c>
      <c r="E66" s="25">
        <f>'Valori assoluti'!E66*100/'Valori assoluti'!$J66</f>
        <v>5.39265495717811</v>
      </c>
      <c r="F66" s="25">
        <f>'Valori assoluti'!F66*100/'Valori assoluti'!$J66</f>
        <v>6.797471008532121</v>
      </c>
      <c r="G66" s="25">
        <f>'Valori assoluti'!G66*100/'Valori assoluti'!$J66</f>
        <v>35.62845760552249</v>
      </c>
      <c r="H66" s="25">
        <f>'Valori assoluti'!H66*100/'Valori assoluti'!$J66</f>
        <v>6.948275027822132</v>
      </c>
      <c r="I66" s="25">
        <f>'Valori assoluti'!I66*100/'Valori assoluti'!$J66</f>
        <v>23.231883356720054</v>
      </c>
      <c r="J66" s="26">
        <f>'Valori assoluti'!J66*100/'Valori assoluti'!$J66</f>
        <v>100</v>
      </c>
    </row>
  </sheetData>
  <printOptions/>
  <pageMargins left="0.75" right="0.75" top="1" bottom="1" header="0.5" footer="0.5"/>
  <pageSetup fitToHeight="1" fitToWidth="1" horizontalDpi="600" verticalDpi="600" orientation="portrait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PMontana</cp:lastModifiedBy>
  <cp:lastPrinted>2006-05-03T11:50:25Z</cp:lastPrinted>
  <dcterms:created xsi:type="dcterms:W3CDTF">2005-10-17T11:54:08Z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