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5480" windowHeight="3120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'Percentuali'!$A$2:$J$3</definedName>
    <definedName name="TABLE" localSheetId="0">'Valori assoluti'!$A$2:$J$3</definedName>
    <definedName name="TABLE_2" localSheetId="1">'Percentuali'!$A$5:$J$74</definedName>
    <definedName name="TABLE_2" localSheetId="0">'Valori assoluti'!$A$5:$J$74</definedName>
    <definedName name="TABLE_3" localSheetId="1">'Percentuali'!$A$5:$J$74</definedName>
    <definedName name="TABLE_3" localSheetId="0">'Valori assoluti'!$A$5:$J$74</definedName>
  </definedNames>
  <calcPr fullCalcOnLoad="1"/>
</workbook>
</file>

<file path=xl/sharedStrings.xml><?xml version="1.0" encoding="utf-8"?>
<sst xmlns="http://schemas.openxmlformats.org/spreadsheetml/2006/main" count="166" uniqueCount="83">
  <si>
    <t xml:space="preserve"> </t>
  </si>
  <si>
    <t>Spostamenti pendolari dei residenti nel comune di Bologna per luogo di destinazione e orario di uscita</t>
  </si>
  <si>
    <t>Per lavoro</t>
  </si>
  <si>
    <t>Luogo di destinazione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</si>
  <si>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</si>
  <si>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</si>
  <si>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</si>
  <si>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</si>
  <si>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</si>
  <si>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</si>
  <si>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</si>
  <si>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</si>
  <si>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</si>
  <si>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</si>
  <si>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</si>
  <si>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</si>
  <si>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</si>
  <si>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</si>
  <si>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</si>
  <si>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</si>
  <si>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</si>
  <si>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</si>
  <si>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</si>
  <si>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</si>
  <si>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</si>
  <si>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</si>
  <si>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</si>
  <si>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</si>
  <si>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</si>
  <si>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</si>
  <si>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</si>
  <si>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</si>
  <si>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</si>
  <si>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</si>
  <si>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</si>
  <si>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</si>
  <si>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</si>
  <si>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</si>
  <si>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</si>
  <si>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</si>
  <si>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</si>
  <si>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</si>
  <si>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</si>
  <si>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</si>
  <si>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</si>
  <si>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</si>
  <si>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</si>
  <si>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</si>
  <si>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</si>
  <si>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</si>
  <si>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</si>
  <si>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</si>
  <si>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</si>
  <si>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</si>
  <si>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</si>
  <si>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</si>
  <si>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</si>
  <si>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</si>
  <si>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</si>
  <si>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</si>
  <si>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</si>
  <si>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</si>
  <si>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</si>
  <si>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</si>
  <si>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</si>
  <si>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</si>
  <si>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</si>
  <si>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</si>
  <si>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</si>
  <si>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</si>
  <si>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</si>
  <si>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</si>
  <si>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</si>
  <si>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prima
delle 6,15</t>
  </si>
  <si>
    <t>dalle 6,15
alle 6,44</t>
  </si>
  <si>
    <t>dalle 6,45
alle 7,14</t>
  </si>
  <si>
    <t>dalle 7,15 
alle 7,44</t>
  </si>
  <si>
    <t>dalle 7,45 
alle 8,14</t>
  </si>
  <si>
    <t>dalle 8,15 
alle 8,44</t>
  </si>
  <si>
    <t>dalle 8,45 
alle 9,14</t>
  </si>
  <si>
    <t>dalle 9,15 
in poi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</si>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</sst>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8" t="s">
        <v>81</v>
      </c>
    </row>
    <row r="5" spans="1:10" s="10" customFormat="1" ht="21.75">
      <c r="A5" s="23" t="s">
        <v>3</v>
      </c>
      <c r="B5" s="24" t="s">
        <v>73</v>
      </c>
      <c r="C5" s="24" t="s">
        <v>74</v>
      </c>
      <c r="D5" s="24" t="s">
        <v>75</v>
      </c>
      <c r="E5" s="24" t="s">
        <v>76</v>
      </c>
      <c r="F5" s="24" t="s">
        <v>77</v>
      </c>
      <c r="G5" s="24" t="s">
        <v>78</v>
      </c>
      <c r="H5" s="24" t="s">
        <v>79</v>
      </c>
      <c r="I5" s="24" t="s">
        <v>80</v>
      </c>
      <c r="J5" s="25" t="s">
        <v>4</v>
      </c>
    </row>
    <row r="6" spans="1:10" ht="12.75">
      <c r="A6" s="11" t="s">
        <v>5</v>
      </c>
      <c r="B6" s="12">
        <v>107</v>
      </c>
      <c r="C6" s="12">
        <v>70</v>
      </c>
      <c r="D6" s="12">
        <v>221</v>
      </c>
      <c r="E6" s="12">
        <v>304</v>
      </c>
      <c r="F6" s="12">
        <v>172</v>
      </c>
      <c r="G6" s="12">
        <v>154</v>
      </c>
      <c r="H6" s="12">
        <v>43</v>
      </c>
      <c r="I6" s="12">
        <v>15</v>
      </c>
      <c r="J6" s="13">
        <v>1086</v>
      </c>
    </row>
    <row r="7" spans="1:10" ht="12.75">
      <c r="A7" s="11" t="s">
        <v>6</v>
      </c>
      <c r="B7" s="12">
        <v>102</v>
      </c>
      <c r="C7" s="12">
        <v>53</v>
      </c>
      <c r="D7" s="12">
        <v>259</v>
      </c>
      <c r="E7" s="12">
        <v>335</v>
      </c>
      <c r="F7" s="12">
        <v>239</v>
      </c>
      <c r="G7" s="12">
        <v>154</v>
      </c>
      <c r="H7" s="12">
        <v>50</v>
      </c>
      <c r="I7" s="12">
        <v>19</v>
      </c>
      <c r="J7" s="13">
        <v>1211</v>
      </c>
    </row>
    <row r="8" spans="1:10" ht="12.75">
      <c r="A8" s="11" t="s">
        <v>7</v>
      </c>
      <c r="B8" s="12">
        <v>3</v>
      </c>
      <c r="C8" s="12">
        <v>4</v>
      </c>
      <c r="D8" s="12">
        <v>7</v>
      </c>
      <c r="E8" s="12">
        <v>13</v>
      </c>
      <c r="F8" s="12">
        <v>7</v>
      </c>
      <c r="G8" s="12">
        <v>8</v>
      </c>
      <c r="H8" s="12">
        <v>1</v>
      </c>
      <c r="I8" s="12">
        <v>1</v>
      </c>
      <c r="J8" s="14">
        <v>44</v>
      </c>
    </row>
    <row r="9" spans="1:10" ht="12.75">
      <c r="A9" s="11" t="s">
        <v>8</v>
      </c>
      <c r="B9" s="12">
        <v>12</v>
      </c>
      <c r="C9" s="12">
        <v>6</v>
      </c>
      <c r="D9" s="12">
        <v>27</v>
      </c>
      <c r="E9" s="12">
        <v>33</v>
      </c>
      <c r="F9" s="12">
        <v>20</v>
      </c>
      <c r="G9" s="12">
        <v>18</v>
      </c>
      <c r="H9" s="12">
        <v>5</v>
      </c>
      <c r="I9" s="12">
        <v>0</v>
      </c>
      <c r="J9" s="14">
        <v>121</v>
      </c>
    </row>
    <row r="10" spans="1:10" ht="12.75">
      <c r="A10" s="11" t="s">
        <v>9</v>
      </c>
      <c r="B10" s="12">
        <v>65</v>
      </c>
      <c r="C10" s="12">
        <v>69</v>
      </c>
      <c r="D10" s="12">
        <v>197</v>
      </c>
      <c r="E10" s="12">
        <v>234</v>
      </c>
      <c r="F10" s="12">
        <v>152</v>
      </c>
      <c r="G10" s="12">
        <v>127</v>
      </c>
      <c r="H10" s="12">
        <v>46</v>
      </c>
      <c r="I10" s="12">
        <v>10</v>
      </c>
      <c r="J10" s="14">
        <v>900</v>
      </c>
    </row>
    <row r="11" spans="1:10" ht="12.75">
      <c r="A11" s="11" t="s">
        <v>10</v>
      </c>
      <c r="B11" s="15">
        <v>8725</v>
      </c>
      <c r="C11" s="15">
        <v>5676</v>
      </c>
      <c r="D11" s="15">
        <v>19159</v>
      </c>
      <c r="E11" s="15">
        <v>24935</v>
      </c>
      <c r="F11" s="15">
        <v>16247</v>
      </c>
      <c r="G11" s="15">
        <v>13466</v>
      </c>
      <c r="H11" s="15">
        <v>4342</v>
      </c>
      <c r="I11" s="15">
        <v>1208</v>
      </c>
      <c r="J11" s="13">
        <v>93758</v>
      </c>
    </row>
    <row r="12" spans="1:10" ht="12.75">
      <c r="A12" s="11" t="s">
        <v>11</v>
      </c>
      <c r="B12" s="12">
        <v>0</v>
      </c>
      <c r="C12" s="12">
        <v>0</v>
      </c>
      <c r="D12" s="12">
        <v>2</v>
      </c>
      <c r="E12" s="12">
        <v>3</v>
      </c>
      <c r="F12" s="12">
        <v>0</v>
      </c>
      <c r="G12" s="12">
        <v>1</v>
      </c>
      <c r="H12" s="12">
        <v>0</v>
      </c>
      <c r="I12" s="12">
        <v>0</v>
      </c>
      <c r="J12" s="14">
        <v>6</v>
      </c>
    </row>
    <row r="13" spans="1:10" ht="12.75">
      <c r="A13" s="11" t="s">
        <v>12</v>
      </c>
      <c r="B13" s="12">
        <v>44</v>
      </c>
      <c r="C13" s="12">
        <v>25</v>
      </c>
      <c r="D13" s="12">
        <v>115</v>
      </c>
      <c r="E13" s="12">
        <v>150</v>
      </c>
      <c r="F13" s="12">
        <v>94</v>
      </c>
      <c r="G13" s="12">
        <v>70</v>
      </c>
      <c r="H13" s="12">
        <v>32</v>
      </c>
      <c r="I13" s="12">
        <v>9</v>
      </c>
      <c r="J13" s="14">
        <v>539</v>
      </c>
    </row>
    <row r="14" spans="1:10" ht="12.75">
      <c r="A14" s="11" t="s">
        <v>13</v>
      </c>
      <c r="B14" s="12">
        <v>253</v>
      </c>
      <c r="C14" s="12">
        <v>154</v>
      </c>
      <c r="D14" s="12">
        <v>488</v>
      </c>
      <c r="E14" s="12">
        <v>706</v>
      </c>
      <c r="F14" s="12">
        <v>382</v>
      </c>
      <c r="G14" s="12">
        <v>379</v>
      </c>
      <c r="H14" s="12">
        <v>99</v>
      </c>
      <c r="I14" s="12">
        <v>38</v>
      </c>
      <c r="J14" s="13">
        <v>2499</v>
      </c>
    </row>
    <row r="15" spans="1:10" ht="12.75">
      <c r="A15" s="11" t="s">
        <v>14</v>
      </c>
      <c r="B15" s="12">
        <v>1</v>
      </c>
      <c r="C15" s="12">
        <v>1</v>
      </c>
      <c r="D15" s="12">
        <v>2</v>
      </c>
      <c r="E15" s="12">
        <v>1</v>
      </c>
      <c r="F15" s="12">
        <v>2</v>
      </c>
      <c r="G15" s="12">
        <v>1</v>
      </c>
      <c r="H15" s="12">
        <v>0</v>
      </c>
      <c r="I15" s="12">
        <v>0</v>
      </c>
      <c r="J15" s="14">
        <v>8</v>
      </c>
    </row>
    <row r="16" spans="1:10" ht="12.75">
      <c r="A16" s="11" t="s">
        <v>15</v>
      </c>
      <c r="B16" s="12">
        <v>335</v>
      </c>
      <c r="C16" s="12">
        <v>220</v>
      </c>
      <c r="D16" s="12">
        <v>635</v>
      </c>
      <c r="E16" s="12">
        <v>893</v>
      </c>
      <c r="F16" s="12">
        <v>523</v>
      </c>
      <c r="G16" s="12">
        <v>504</v>
      </c>
      <c r="H16" s="12">
        <v>147</v>
      </c>
      <c r="I16" s="12">
        <v>41</v>
      </c>
      <c r="J16" s="13">
        <v>3298</v>
      </c>
    </row>
    <row r="17" spans="1:10" ht="12.75">
      <c r="A17" s="11" t="s">
        <v>16</v>
      </c>
      <c r="B17" s="12">
        <v>0</v>
      </c>
      <c r="C17" s="12">
        <v>2</v>
      </c>
      <c r="D17" s="12">
        <v>4</v>
      </c>
      <c r="E17" s="12">
        <v>4</v>
      </c>
      <c r="F17" s="12">
        <v>2</v>
      </c>
      <c r="G17" s="12">
        <v>0</v>
      </c>
      <c r="H17" s="12">
        <v>0</v>
      </c>
      <c r="I17" s="12">
        <v>0</v>
      </c>
      <c r="J17" s="14">
        <v>12</v>
      </c>
    </row>
    <row r="18" spans="1:10" ht="12.75">
      <c r="A18" s="11" t="s">
        <v>17</v>
      </c>
      <c r="B18" s="12">
        <v>0</v>
      </c>
      <c r="C18" s="12">
        <v>0</v>
      </c>
      <c r="D18" s="12">
        <v>1</v>
      </c>
      <c r="E18" s="12">
        <v>2</v>
      </c>
      <c r="F18" s="12">
        <v>0</v>
      </c>
      <c r="G18" s="12">
        <v>0</v>
      </c>
      <c r="H18" s="12">
        <v>0</v>
      </c>
      <c r="I18" s="12">
        <v>0</v>
      </c>
      <c r="J18" s="14">
        <v>3</v>
      </c>
    </row>
    <row r="19" spans="1:10" ht="12.75">
      <c r="A19" s="11" t="s">
        <v>18</v>
      </c>
      <c r="B19" s="12">
        <v>0</v>
      </c>
      <c r="C19" s="12">
        <v>0</v>
      </c>
      <c r="D19" s="12">
        <v>3</v>
      </c>
      <c r="E19" s="12">
        <v>2</v>
      </c>
      <c r="F19" s="12">
        <v>1</v>
      </c>
      <c r="G19" s="12">
        <v>2</v>
      </c>
      <c r="H19" s="12">
        <v>0</v>
      </c>
      <c r="I19" s="12">
        <v>0</v>
      </c>
      <c r="J19" s="14">
        <v>8</v>
      </c>
    </row>
    <row r="20" spans="1:10" ht="12.75">
      <c r="A20" s="11" t="s">
        <v>19</v>
      </c>
      <c r="B20" s="12">
        <v>10</v>
      </c>
      <c r="C20" s="12">
        <v>5</v>
      </c>
      <c r="D20" s="12">
        <v>24</v>
      </c>
      <c r="E20" s="12">
        <v>24</v>
      </c>
      <c r="F20" s="12">
        <v>15</v>
      </c>
      <c r="G20" s="12">
        <v>11</v>
      </c>
      <c r="H20" s="12">
        <v>6</v>
      </c>
      <c r="I20" s="12">
        <v>3</v>
      </c>
      <c r="J20" s="14">
        <v>98</v>
      </c>
    </row>
    <row r="21" spans="1:10" ht="12.75">
      <c r="A21" s="11" t="s">
        <v>20</v>
      </c>
      <c r="B21" s="12">
        <v>4</v>
      </c>
      <c r="C21" s="12">
        <v>4</v>
      </c>
      <c r="D21" s="12">
        <v>8</v>
      </c>
      <c r="E21" s="12">
        <v>13</v>
      </c>
      <c r="F21" s="12">
        <v>2</v>
      </c>
      <c r="G21" s="12">
        <v>7</v>
      </c>
      <c r="H21" s="12">
        <v>3</v>
      </c>
      <c r="I21" s="12">
        <v>0</v>
      </c>
      <c r="J21" s="14">
        <v>41</v>
      </c>
    </row>
    <row r="22" spans="1:10" ht="12.75">
      <c r="A22" s="11" t="s">
        <v>21</v>
      </c>
      <c r="B22" s="12">
        <v>1</v>
      </c>
      <c r="C22" s="12">
        <v>2</v>
      </c>
      <c r="D22" s="12">
        <v>5</v>
      </c>
      <c r="E22" s="12">
        <v>2</v>
      </c>
      <c r="F22" s="12">
        <v>3</v>
      </c>
      <c r="G22" s="12">
        <v>5</v>
      </c>
      <c r="H22" s="12">
        <v>2</v>
      </c>
      <c r="I22" s="12">
        <v>1</v>
      </c>
      <c r="J22" s="14">
        <v>21</v>
      </c>
    </row>
    <row r="23" spans="1:10" ht="12.75">
      <c r="A23" s="11" t="s">
        <v>22</v>
      </c>
      <c r="B23" s="12">
        <v>179</v>
      </c>
      <c r="C23" s="12">
        <v>120</v>
      </c>
      <c r="D23" s="12">
        <v>390</v>
      </c>
      <c r="E23" s="12">
        <v>568</v>
      </c>
      <c r="F23" s="12">
        <v>317</v>
      </c>
      <c r="G23" s="12">
        <v>300</v>
      </c>
      <c r="H23" s="12">
        <v>85</v>
      </c>
      <c r="I23" s="12">
        <v>23</v>
      </c>
      <c r="J23" s="13">
        <v>1982</v>
      </c>
    </row>
    <row r="24" spans="1:10" ht="12.75">
      <c r="A24" s="11" t="s">
        <v>23</v>
      </c>
      <c r="B24" s="12">
        <v>31</v>
      </c>
      <c r="C24" s="12">
        <v>20</v>
      </c>
      <c r="D24" s="12">
        <v>90</v>
      </c>
      <c r="E24" s="12">
        <v>108</v>
      </c>
      <c r="F24" s="12">
        <v>65</v>
      </c>
      <c r="G24" s="12">
        <v>56</v>
      </c>
      <c r="H24" s="12">
        <v>21</v>
      </c>
      <c r="I24" s="12">
        <v>5</v>
      </c>
      <c r="J24" s="14">
        <v>396</v>
      </c>
    </row>
    <row r="25" spans="1:10" ht="12.75">
      <c r="A25" s="11" t="s">
        <v>24</v>
      </c>
      <c r="B25" s="12">
        <v>135</v>
      </c>
      <c r="C25" s="12">
        <v>67</v>
      </c>
      <c r="D25" s="12">
        <v>278</v>
      </c>
      <c r="E25" s="12">
        <v>445</v>
      </c>
      <c r="F25" s="12">
        <v>242</v>
      </c>
      <c r="G25" s="12">
        <v>237</v>
      </c>
      <c r="H25" s="12">
        <v>64</v>
      </c>
      <c r="I25" s="12">
        <v>19</v>
      </c>
      <c r="J25" s="13">
        <v>1487</v>
      </c>
    </row>
    <row r="26" spans="1:10" ht="12.75">
      <c r="A26" s="11" t="s">
        <v>25</v>
      </c>
      <c r="B26" s="12">
        <v>1</v>
      </c>
      <c r="C26" s="12">
        <v>1</v>
      </c>
      <c r="D26" s="12">
        <v>5</v>
      </c>
      <c r="E26" s="12">
        <v>11</v>
      </c>
      <c r="F26" s="12">
        <v>7</v>
      </c>
      <c r="G26" s="12">
        <v>4</v>
      </c>
      <c r="H26" s="12">
        <v>2</v>
      </c>
      <c r="I26" s="12">
        <v>1</v>
      </c>
      <c r="J26" s="14">
        <v>32</v>
      </c>
    </row>
    <row r="27" spans="1:10" ht="12.75">
      <c r="A27" s="11" t="s">
        <v>26</v>
      </c>
      <c r="B27" s="12">
        <v>71</v>
      </c>
      <c r="C27" s="12">
        <v>43</v>
      </c>
      <c r="D27" s="12">
        <v>149</v>
      </c>
      <c r="E27" s="12">
        <v>202</v>
      </c>
      <c r="F27" s="12">
        <v>118</v>
      </c>
      <c r="G27" s="12">
        <v>109</v>
      </c>
      <c r="H27" s="12">
        <v>25</v>
      </c>
      <c r="I27" s="12">
        <v>17</v>
      </c>
      <c r="J27" s="14">
        <v>734</v>
      </c>
    </row>
    <row r="28" spans="1:10" ht="12.75">
      <c r="A28" s="11" t="s">
        <v>27</v>
      </c>
      <c r="B28" s="12">
        <v>3</v>
      </c>
      <c r="C28" s="12">
        <v>1</v>
      </c>
      <c r="D28" s="12">
        <v>21</v>
      </c>
      <c r="E28" s="12">
        <v>12</v>
      </c>
      <c r="F28" s="12">
        <v>9</v>
      </c>
      <c r="G28" s="12">
        <v>9</v>
      </c>
      <c r="H28" s="12">
        <v>1</v>
      </c>
      <c r="I28" s="12">
        <v>0</v>
      </c>
      <c r="J28" s="14">
        <v>56</v>
      </c>
    </row>
    <row r="29" spans="1:10" ht="12.75">
      <c r="A29" s="11" t="s">
        <v>28</v>
      </c>
      <c r="B29" s="12">
        <v>3</v>
      </c>
      <c r="C29" s="12">
        <v>4</v>
      </c>
      <c r="D29" s="12">
        <v>11</v>
      </c>
      <c r="E29" s="12">
        <v>8</v>
      </c>
      <c r="F29" s="12">
        <v>5</v>
      </c>
      <c r="G29" s="12">
        <v>7</v>
      </c>
      <c r="H29" s="12">
        <v>1</v>
      </c>
      <c r="I29" s="12">
        <v>0</v>
      </c>
      <c r="J29" s="14">
        <v>39</v>
      </c>
    </row>
    <row r="30" spans="1:10" ht="12.75">
      <c r="A30" s="11" t="s">
        <v>29</v>
      </c>
      <c r="B30" s="12">
        <v>0</v>
      </c>
      <c r="C30" s="12">
        <v>1</v>
      </c>
      <c r="D30" s="12">
        <v>0</v>
      </c>
      <c r="E30" s="12">
        <v>1</v>
      </c>
      <c r="F30" s="12">
        <v>0</v>
      </c>
      <c r="G30" s="12">
        <v>1</v>
      </c>
      <c r="H30" s="12">
        <v>0</v>
      </c>
      <c r="I30" s="12">
        <v>0</v>
      </c>
      <c r="J30" s="14">
        <v>3</v>
      </c>
    </row>
    <row r="31" spans="1:10" ht="12.75">
      <c r="A31" s="11" t="s">
        <v>30</v>
      </c>
      <c r="B31" s="12">
        <v>1</v>
      </c>
      <c r="C31" s="12">
        <v>1</v>
      </c>
      <c r="D31" s="12">
        <v>2</v>
      </c>
      <c r="E31" s="12">
        <v>4</v>
      </c>
      <c r="F31" s="12">
        <v>3</v>
      </c>
      <c r="G31" s="12">
        <v>1</v>
      </c>
      <c r="H31" s="12">
        <v>1</v>
      </c>
      <c r="I31" s="12">
        <v>0</v>
      </c>
      <c r="J31" s="14">
        <v>13</v>
      </c>
    </row>
    <row r="32" spans="1:10" ht="12.75">
      <c r="A32" s="11" t="s">
        <v>31</v>
      </c>
      <c r="B32" s="12">
        <v>3</v>
      </c>
      <c r="C32" s="12">
        <v>0</v>
      </c>
      <c r="D32" s="12">
        <v>10</v>
      </c>
      <c r="E32" s="12">
        <v>5</v>
      </c>
      <c r="F32" s="12">
        <v>3</v>
      </c>
      <c r="G32" s="12">
        <v>3</v>
      </c>
      <c r="H32" s="12">
        <v>0</v>
      </c>
      <c r="I32" s="12">
        <v>0</v>
      </c>
      <c r="J32" s="14">
        <v>24</v>
      </c>
    </row>
    <row r="33" spans="1:10" ht="12.75">
      <c r="A33" s="11" t="s">
        <v>32</v>
      </c>
      <c r="B33" s="12">
        <v>0</v>
      </c>
      <c r="C33" s="12">
        <v>0</v>
      </c>
      <c r="D33" s="12">
        <v>1</v>
      </c>
      <c r="E33" s="12">
        <v>0</v>
      </c>
      <c r="F33" s="12">
        <v>0</v>
      </c>
      <c r="G33" s="12">
        <v>2</v>
      </c>
      <c r="H33" s="12">
        <v>0</v>
      </c>
      <c r="I33" s="12">
        <v>0</v>
      </c>
      <c r="J33" s="14">
        <v>3</v>
      </c>
    </row>
    <row r="34" spans="1:10" ht="12.75">
      <c r="A34" s="11" t="s">
        <v>33</v>
      </c>
      <c r="B34" s="12">
        <v>150</v>
      </c>
      <c r="C34" s="12">
        <v>116</v>
      </c>
      <c r="D34" s="12">
        <v>360</v>
      </c>
      <c r="E34" s="12">
        <v>558</v>
      </c>
      <c r="F34" s="12">
        <v>263</v>
      </c>
      <c r="G34" s="12">
        <v>307</v>
      </c>
      <c r="H34" s="12">
        <v>69</v>
      </c>
      <c r="I34" s="12">
        <v>21</v>
      </c>
      <c r="J34" s="13">
        <v>1844</v>
      </c>
    </row>
    <row r="35" spans="1:10" ht="12.75">
      <c r="A35" s="11" t="s">
        <v>34</v>
      </c>
      <c r="B35" s="12">
        <v>2</v>
      </c>
      <c r="C35" s="12">
        <v>0</v>
      </c>
      <c r="D35" s="12">
        <v>3</v>
      </c>
      <c r="E35" s="12">
        <v>4</v>
      </c>
      <c r="F35" s="12">
        <v>1</v>
      </c>
      <c r="G35" s="12">
        <v>4</v>
      </c>
      <c r="H35" s="12">
        <v>0</v>
      </c>
      <c r="I35" s="12">
        <v>0</v>
      </c>
      <c r="J35" s="14">
        <v>14</v>
      </c>
    </row>
    <row r="36" spans="1:10" ht="12.75">
      <c r="A36" s="11" t="s">
        <v>35</v>
      </c>
      <c r="B36" s="12">
        <v>34</v>
      </c>
      <c r="C36" s="12">
        <v>23</v>
      </c>
      <c r="D36" s="12">
        <v>89</v>
      </c>
      <c r="E36" s="12">
        <v>95</v>
      </c>
      <c r="F36" s="12">
        <v>57</v>
      </c>
      <c r="G36" s="12">
        <v>38</v>
      </c>
      <c r="H36" s="12">
        <v>26</v>
      </c>
      <c r="I36" s="12">
        <v>4</v>
      </c>
      <c r="J36" s="14">
        <v>366</v>
      </c>
    </row>
    <row r="37" spans="1:10" ht="12.75">
      <c r="A37" s="11" t="s">
        <v>36</v>
      </c>
      <c r="B37" s="12">
        <v>0</v>
      </c>
      <c r="C37" s="12">
        <v>0</v>
      </c>
      <c r="D37" s="12">
        <v>3</v>
      </c>
      <c r="E37" s="12">
        <v>2</v>
      </c>
      <c r="F37" s="12">
        <v>1</v>
      </c>
      <c r="G37" s="12">
        <v>0</v>
      </c>
      <c r="H37" s="12">
        <v>0</v>
      </c>
      <c r="I37" s="12">
        <v>1</v>
      </c>
      <c r="J37" s="14">
        <v>7</v>
      </c>
    </row>
    <row r="38" spans="1:10" ht="12.75">
      <c r="A38" s="11" t="s">
        <v>37</v>
      </c>
      <c r="B38" s="12">
        <v>5</v>
      </c>
      <c r="C38" s="12">
        <v>1</v>
      </c>
      <c r="D38" s="12">
        <v>3</v>
      </c>
      <c r="E38" s="12">
        <v>7</v>
      </c>
      <c r="F38" s="12">
        <v>5</v>
      </c>
      <c r="G38" s="12">
        <v>4</v>
      </c>
      <c r="H38" s="12">
        <v>3</v>
      </c>
      <c r="I38" s="12">
        <v>0</v>
      </c>
      <c r="J38" s="14">
        <v>28</v>
      </c>
    </row>
    <row r="39" spans="1:10" ht="12.75">
      <c r="A39" s="11" t="s">
        <v>38</v>
      </c>
      <c r="B39" s="12">
        <v>5</v>
      </c>
      <c r="C39" s="12">
        <v>6</v>
      </c>
      <c r="D39" s="12">
        <v>14</v>
      </c>
      <c r="E39" s="12">
        <v>18</v>
      </c>
      <c r="F39" s="12">
        <v>11</v>
      </c>
      <c r="G39" s="12">
        <v>8</v>
      </c>
      <c r="H39" s="12">
        <v>2</v>
      </c>
      <c r="I39" s="12">
        <v>1</v>
      </c>
      <c r="J39" s="14">
        <v>65</v>
      </c>
    </row>
    <row r="40" spans="1:10" ht="12.75">
      <c r="A40" s="11" t="s">
        <v>39</v>
      </c>
      <c r="B40" s="12">
        <v>1</v>
      </c>
      <c r="C40" s="12">
        <v>6</v>
      </c>
      <c r="D40" s="12">
        <v>17</v>
      </c>
      <c r="E40" s="12">
        <v>15</v>
      </c>
      <c r="F40" s="12">
        <v>11</v>
      </c>
      <c r="G40" s="12">
        <v>7</v>
      </c>
      <c r="H40" s="12">
        <v>3</v>
      </c>
      <c r="I40" s="12">
        <v>0</v>
      </c>
      <c r="J40" s="14">
        <v>60</v>
      </c>
    </row>
    <row r="41" spans="1:10" ht="12.75">
      <c r="A41" s="11" t="s">
        <v>40</v>
      </c>
      <c r="B41" s="12">
        <v>16</v>
      </c>
      <c r="C41" s="12">
        <v>13</v>
      </c>
      <c r="D41" s="12">
        <v>40</v>
      </c>
      <c r="E41" s="12">
        <v>35</v>
      </c>
      <c r="F41" s="12">
        <v>36</v>
      </c>
      <c r="G41" s="12">
        <v>30</v>
      </c>
      <c r="H41" s="12">
        <v>13</v>
      </c>
      <c r="I41" s="12">
        <v>4</v>
      </c>
      <c r="J41" s="14">
        <v>187</v>
      </c>
    </row>
    <row r="42" spans="1:10" ht="12.75">
      <c r="A42" s="11" t="s">
        <v>41</v>
      </c>
      <c r="B42" s="12">
        <v>26</v>
      </c>
      <c r="C42" s="12">
        <v>26</v>
      </c>
      <c r="D42" s="12">
        <v>67</v>
      </c>
      <c r="E42" s="12">
        <v>87</v>
      </c>
      <c r="F42" s="12">
        <v>36</v>
      </c>
      <c r="G42" s="12">
        <v>34</v>
      </c>
      <c r="H42" s="12">
        <v>12</v>
      </c>
      <c r="I42" s="12">
        <v>2</v>
      </c>
      <c r="J42" s="14">
        <v>290</v>
      </c>
    </row>
    <row r="43" spans="1:10" ht="12.75">
      <c r="A43" s="11" t="s">
        <v>42</v>
      </c>
      <c r="B43" s="12">
        <v>10</v>
      </c>
      <c r="C43" s="12">
        <v>5</v>
      </c>
      <c r="D43" s="12">
        <v>16</v>
      </c>
      <c r="E43" s="12">
        <v>27</v>
      </c>
      <c r="F43" s="12">
        <v>17</v>
      </c>
      <c r="G43" s="12">
        <v>11</v>
      </c>
      <c r="H43" s="12">
        <v>7</v>
      </c>
      <c r="I43" s="12">
        <v>0</v>
      </c>
      <c r="J43" s="14">
        <v>93</v>
      </c>
    </row>
    <row r="44" spans="1:10" ht="12.75">
      <c r="A44" s="11" t="s">
        <v>43</v>
      </c>
      <c r="B44" s="12">
        <v>6</v>
      </c>
      <c r="C44" s="12">
        <v>1</v>
      </c>
      <c r="D44" s="12">
        <v>6</v>
      </c>
      <c r="E44" s="12">
        <v>3</v>
      </c>
      <c r="F44" s="12">
        <v>6</v>
      </c>
      <c r="G44" s="12">
        <v>0</v>
      </c>
      <c r="H44" s="12">
        <v>2</v>
      </c>
      <c r="I44" s="12">
        <v>1</v>
      </c>
      <c r="J44" s="14">
        <v>25</v>
      </c>
    </row>
    <row r="45" spans="1:10" ht="12.75">
      <c r="A45" s="11" t="s">
        <v>44</v>
      </c>
      <c r="B45" s="12">
        <v>5</v>
      </c>
      <c r="C45" s="12">
        <v>3</v>
      </c>
      <c r="D45" s="12">
        <v>14</v>
      </c>
      <c r="E45" s="12">
        <v>12</v>
      </c>
      <c r="F45" s="12">
        <v>7</v>
      </c>
      <c r="G45" s="12">
        <v>5</v>
      </c>
      <c r="H45" s="12">
        <v>1</v>
      </c>
      <c r="I45" s="12">
        <v>0</v>
      </c>
      <c r="J45" s="14">
        <v>47</v>
      </c>
    </row>
    <row r="46" spans="1:10" ht="12.75">
      <c r="A46" s="11" t="s">
        <v>45</v>
      </c>
      <c r="B46" s="12">
        <v>19</v>
      </c>
      <c r="C46" s="12">
        <v>13</v>
      </c>
      <c r="D46" s="12">
        <v>43</v>
      </c>
      <c r="E46" s="12">
        <v>52</v>
      </c>
      <c r="F46" s="12">
        <v>36</v>
      </c>
      <c r="G46" s="12">
        <v>27</v>
      </c>
      <c r="H46" s="12">
        <v>8</v>
      </c>
      <c r="I46" s="12">
        <v>1</v>
      </c>
      <c r="J46" s="14">
        <v>199</v>
      </c>
    </row>
    <row r="47" spans="1:10" ht="12.75">
      <c r="A47" s="11" t="s">
        <v>46</v>
      </c>
      <c r="B47" s="12">
        <v>7</v>
      </c>
      <c r="C47" s="12">
        <v>5</v>
      </c>
      <c r="D47" s="12">
        <v>33</v>
      </c>
      <c r="E47" s="12">
        <v>40</v>
      </c>
      <c r="F47" s="12">
        <v>22</v>
      </c>
      <c r="G47" s="12">
        <v>17</v>
      </c>
      <c r="H47" s="12">
        <v>4</v>
      </c>
      <c r="I47" s="12">
        <v>1</v>
      </c>
      <c r="J47" s="14">
        <v>129</v>
      </c>
    </row>
    <row r="48" spans="1:10" ht="12.75">
      <c r="A48" s="11" t="s">
        <v>47</v>
      </c>
      <c r="B48" s="12">
        <v>7</v>
      </c>
      <c r="C48" s="12">
        <v>1</v>
      </c>
      <c r="D48" s="12">
        <v>6</v>
      </c>
      <c r="E48" s="12">
        <v>5</v>
      </c>
      <c r="F48" s="12">
        <v>8</v>
      </c>
      <c r="G48" s="12">
        <v>5</v>
      </c>
      <c r="H48" s="12">
        <v>1</v>
      </c>
      <c r="I48" s="12">
        <v>0</v>
      </c>
      <c r="J48" s="14">
        <v>33</v>
      </c>
    </row>
    <row r="49" spans="1:10" ht="12.75">
      <c r="A49" s="11" t="s">
        <v>48</v>
      </c>
      <c r="B49" s="12">
        <v>0</v>
      </c>
      <c r="C49" s="12">
        <v>0</v>
      </c>
      <c r="D49" s="12">
        <v>3</v>
      </c>
      <c r="E49" s="12">
        <v>2</v>
      </c>
      <c r="F49" s="12">
        <v>3</v>
      </c>
      <c r="G49" s="12">
        <v>1</v>
      </c>
      <c r="H49" s="12">
        <v>1</v>
      </c>
      <c r="I49" s="12">
        <v>0</v>
      </c>
      <c r="J49" s="14">
        <v>10</v>
      </c>
    </row>
    <row r="50" spans="1:10" ht="12.75">
      <c r="A50" s="11" t="s">
        <v>49</v>
      </c>
      <c r="B50" s="12">
        <v>99</v>
      </c>
      <c r="C50" s="12">
        <v>60</v>
      </c>
      <c r="D50" s="12">
        <v>252</v>
      </c>
      <c r="E50" s="12">
        <v>316</v>
      </c>
      <c r="F50" s="12">
        <v>178</v>
      </c>
      <c r="G50" s="12">
        <v>145</v>
      </c>
      <c r="H50" s="12">
        <v>45</v>
      </c>
      <c r="I50" s="12">
        <v>22</v>
      </c>
      <c r="J50" s="13">
        <v>1117</v>
      </c>
    </row>
    <row r="51" spans="1:10" ht="12.75">
      <c r="A51" s="11" t="s">
        <v>50</v>
      </c>
      <c r="B51" s="12">
        <v>119</v>
      </c>
      <c r="C51" s="12">
        <v>95</v>
      </c>
      <c r="D51" s="12">
        <v>244</v>
      </c>
      <c r="E51" s="12">
        <v>333</v>
      </c>
      <c r="F51" s="12">
        <v>231</v>
      </c>
      <c r="G51" s="12">
        <v>176</v>
      </c>
      <c r="H51" s="12">
        <v>50</v>
      </c>
      <c r="I51" s="12">
        <v>16</v>
      </c>
      <c r="J51" s="13">
        <v>1264</v>
      </c>
    </row>
    <row r="52" spans="1:10" ht="12.75">
      <c r="A52" s="11" t="s">
        <v>51</v>
      </c>
      <c r="B52" s="12">
        <v>2</v>
      </c>
      <c r="C52" s="12">
        <v>0</v>
      </c>
      <c r="D52" s="12">
        <v>6</v>
      </c>
      <c r="E52" s="12">
        <v>4</v>
      </c>
      <c r="F52" s="12">
        <v>7</v>
      </c>
      <c r="G52" s="12">
        <v>3</v>
      </c>
      <c r="H52" s="12">
        <v>4</v>
      </c>
      <c r="I52" s="12">
        <v>0</v>
      </c>
      <c r="J52" s="14">
        <v>26</v>
      </c>
    </row>
    <row r="53" spans="1:10" ht="12.75">
      <c r="A53" s="11" t="s">
        <v>52</v>
      </c>
      <c r="B53" s="12">
        <v>4</v>
      </c>
      <c r="C53" s="12">
        <v>3</v>
      </c>
      <c r="D53" s="12">
        <v>12</v>
      </c>
      <c r="E53" s="12">
        <v>10</v>
      </c>
      <c r="F53" s="12">
        <v>13</v>
      </c>
      <c r="G53" s="12">
        <v>9</v>
      </c>
      <c r="H53" s="12">
        <v>7</v>
      </c>
      <c r="I53" s="12">
        <v>0</v>
      </c>
      <c r="J53" s="14">
        <v>58</v>
      </c>
    </row>
    <row r="54" spans="1:10" ht="12.75">
      <c r="A54" s="11" t="s">
        <v>53</v>
      </c>
      <c r="B54" s="12">
        <v>36</v>
      </c>
      <c r="C54" s="12">
        <v>16</v>
      </c>
      <c r="D54" s="12">
        <v>50</v>
      </c>
      <c r="E54" s="12">
        <v>80</v>
      </c>
      <c r="F54" s="12">
        <v>41</v>
      </c>
      <c r="G54" s="12">
        <v>43</v>
      </c>
      <c r="H54" s="12">
        <v>9</v>
      </c>
      <c r="I54" s="12">
        <v>8</v>
      </c>
      <c r="J54" s="14">
        <v>283</v>
      </c>
    </row>
    <row r="55" spans="1:10" ht="12.75">
      <c r="A55" s="11" t="s">
        <v>54</v>
      </c>
      <c r="B55" s="12">
        <v>0</v>
      </c>
      <c r="C55" s="12">
        <v>1</v>
      </c>
      <c r="D55" s="12">
        <v>2</v>
      </c>
      <c r="E55" s="12">
        <v>10</v>
      </c>
      <c r="F55" s="12">
        <v>3</v>
      </c>
      <c r="G55" s="12">
        <v>2</v>
      </c>
      <c r="H55" s="12">
        <v>1</v>
      </c>
      <c r="I55" s="12">
        <v>0</v>
      </c>
      <c r="J55" s="14">
        <v>19</v>
      </c>
    </row>
    <row r="56" spans="1:10" ht="12.75">
      <c r="A56" s="11" t="s">
        <v>55</v>
      </c>
      <c r="B56" s="12">
        <v>34</v>
      </c>
      <c r="C56" s="12">
        <v>16</v>
      </c>
      <c r="D56" s="12">
        <v>83</v>
      </c>
      <c r="E56" s="12">
        <v>95</v>
      </c>
      <c r="F56" s="12">
        <v>68</v>
      </c>
      <c r="G56" s="12">
        <v>56</v>
      </c>
      <c r="H56" s="12">
        <v>12</v>
      </c>
      <c r="I56" s="12">
        <v>4</v>
      </c>
      <c r="J56" s="14">
        <v>368</v>
      </c>
    </row>
    <row r="57" spans="1:10" ht="12.75">
      <c r="A57" s="11" t="s">
        <v>56</v>
      </c>
      <c r="B57" s="12">
        <v>30</v>
      </c>
      <c r="C57" s="12">
        <v>16</v>
      </c>
      <c r="D57" s="12">
        <v>64</v>
      </c>
      <c r="E57" s="12">
        <v>84</v>
      </c>
      <c r="F57" s="12">
        <v>52</v>
      </c>
      <c r="G57" s="12">
        <v>53</v>
      </c>
      <c r="H57" s="12">
        <v>18</v>
      </c>
      <c r="I57" s="12">
        <v>2</v>
      </c>
      <c r="J57" s="14">
        <v>319</v>
      </c>
    </row>
    <row r="58" spans="1:10" ht="12.75">
      <c r="A58" s="11" t="s">
        <v>57</v>
      </c>
      <c r="B58" s="12">
        <v>252</v>
      </c>
      <c r="C58" s="12">
        <v>178</v>
      </c>
      <c r="D58" s="12">
        <v>554</v>
      </c>
      <c r="E58" s="12">
        <v>741</v>
      </c>
      <c r="F58" s="12">
        <v>495</v>
      </c>
      <c r="G58" s="12">
        <v>421</v>
      </c>
      <c r="H58" s="12">
        <v>124</v>
      </c>
      <c r="I58" s="12">
        <v>30</v>
      </c>
      <c r="J58" s="13">
        <v>2795</v>
      </c>
    </row>
    <row r="59" spans="1:10" ht="12.75">
      <c r="A59" s="11" t="s">
        <v>58</v>
      </c>
      <c r="B59" s="12">
        <v>10</v>
      </c>
      <c r="C59" s="12">
        <v>1</v>
      </c>
      <c r="D59" s="12">
        <v>22</v>
      </c>
      <c r="E59" s="12">
        <v>30</v>
      </c>
      <c r="F59" s="12">
        <v>13</v>
      </c>
      <c r="G59" s="12">
        <v>11</v>
      </c>
      <c r="H59" s="12">
        <v>4</v>
      </c>
      <c r="I59" s="12">
        <v>1</v>
      </c>
      <c r="J59" s="14">
        <v>92</v>
      </c>
    </row>
    <row r="60" spans="1:10" ht="12.75">
      <c r="A60" s="11" t="s">
        <v>59</v>
      </c>
      <c r="B60" s="12">
        <v>5</v>
      </c>
      <c r="C60" s="12">
        <v>3</v>
      </c>
      <c r="D60" s="12">
        <v>8</v>
      </c>
      <c r="E60" s="12">
        <v>16</v>
      </c>
      <c r="F60" s="12">
        <v>7</v>
      </c>
      <c r="G60" s="12">
        <v>8</v>
      </c>
      <c r="H60" s="12">
        <v>1</v>
      </c>
      <c r="I60" s="12">
        <v>1</v>
      </c>
      <c r="J60" s="14">
        <v>49</v>
      </c>
    </row>
    <row r="61" spans="1:10" ht="12.75">
      <c r="A61" s="11" t="s">
        <v>60</v>
      </c>
      <c r="B61" s="12">
        <v>66</v>
      </c>
      <c r="C61" s="12">
        <v>35</v>
      </c>
      <c r="D61" s="12">
        <v>140</v>
      </c>
      <c r="E61" s="12">
        <v>175</v>
      </c>
      <c r="F61" s="12">
        <v>96</v>
      </c>
      <c r="G61" s="12">
        <v>90</v>
      </c>
      <c r="H61" s="12">
        <v>26</v>
      </c>
      <c r="I61" s="12">
        <v>6</v>
      </c>
      <c r="J61" s="14">
        <v>634</v>
      </c>
    </row>
    <row r="62" spans="1:10" ht="12.75">
      <c r="A62" s="11" t="s">
        <v>61</v>
      </c>
      <c r="B62" s="12">
        <v>0</v>
      </c>
      <c r="C62" s="12">
        <v>0</v>
      </c>
      <c r="D62" s="12">
        <v>5</v>
      </c>
      <c r="E62" s="12">
        <v>1</v>
      </c>
      <c r="F62" s="12">
        <v>1</v>
      </c>
      <c r="G62" s="12">
        <v>0</v>
      </c>
      <c r="H62" s="12">
        <v>0</v>
      </c>
      <c r="I62" s="12">
        <v>0</v>
      </c>
      <c r="J62" s="14">
        <v>7</v>
      </c>
    </row>
    <row r="63" spans="1:10" ht="12.75">
      <c r="A63" s="11" t="s">
        <v>62</v>
      </c>
      <c r="B63" s="12">
        <v>6</v>
      </c>
      <c r="C63" s="12">
        <v>3</v>
      </c>
      <c r="D63" s="12">
        <v>20</v>
      </c>
      <c r="E63" s="12">
        <v>14</v>
      </c>
      <c r="F63" s="12">
        <v>16</v>
      </c>
      <c r="G63" s="12">
        <v>8</v>
      </c>
      <c r="H63" s="12">
        <v>5</v>
      </c>
      <c r="I63" s="12">
        <v>2</v>
      </c>
      <c r="J63" s="14">
        <v>74</v>
      </c>
    </row>
    <row r="64" spans="1:10" ht="12.75">
      <c r="A64" s="11" t="s">
        <v>63</v>
      </c>
      <c r="B64" s="12">
        <v>185</v>
      </c>
      <c r="C64" s="12">
        <v>133</v>
      </c>
      <c r="D64" s="12">
        <v>403</v>
      </c>
      <c r="E64" s="12">
        <v>591</v>
      </c>
      <c r="F64" s="12">
        <v>340</v>
      </c>
      <c r="G64" s="12">
        <v>331</v>
      </c>
      <c r="H64" s="12">
        <v>66</v>
      </c>
      <c r="I64" s="12">
        <v>23</v>
      </c>
      <c r="J64" s="13">
        <v>2072</v>
      </c>
    </row>
    <row r="65" spans="1:10" ht="12.75">
      <c r="A65" s="11" t="s">
        <v>64</v>
      </c>
      <c r="B65" s="12">
        <v>40</v>
      </c>
      <c r="C65" s="12">
        <v>21</v>
      </c>
      <c r="D65" s="12">
        <v>79</v>
      </c>
      <c r="E65" s="12">
        <v>105</v>
      </c>
      <c r="F65" s="12">
        <v>81</v>
      </c>
      <c r="G65" s="12">
        <v>44</v>
      </c>
      <c r="H65" s="12">
        <v>16</v>
      </c>
      <c r="I65" s="12">
        <v>8</v>
      </c>
      <c r="J65" s="14">
        <v>394</v>
      </c>
    </row>
    <row r="66" spans="1:10" ht="12.75">
      <c r="A66" s="11" t="s">
        <v>65</v>
      </c>
      <c r="B66" s="12">
        <v>20</v>
      </c>
      <c r="C66" s="12">
        <v>15</v>
      </c>
      <c r="D66" s="12">
        <v>56</v>
      </c>
      <c r="E66" s="12">
        <v>47</v>
      </c>
      <c r="F66" s="12">
        <v>38</v>
      </c>
      <c r="G66" s="12">
        <v>32</v>
      </c>
      <c r="H66" s="12">
        <v>7</v>
      </c>
      <c r="I66" s="12">
        <v>1</v>
      </c>
      <c r="J66" s="14">
        <v>216</v>
      </c>
    </row>
    <row r="67" spans="1:10" ht="12.75">
      <c r="A67" s="11" t="s">
        <v>66</v>
      </c>
      <c r="B67" s="12">
        <v>153</v>
      </c>
      <c r="C67" s="12">
        <v>68</v>
      </c>
      <c r="D67" s="12">
        <v>290</v>
      </c>
      <c r="E67" s="12">
        <v>275</v>
      </c>
      <c r="F67" s="12">
        <v>226</v>
      </c>
      <c r="G67" s="12">
        <v>143</v>
      </c>
      <c r="H67" s="12">
        <v>65</v>
      </c>
      <c r="I67" s="12">
        <v>13</v>
      </c>
      <c r="J67" s="13">
        <v>1233</v>
      </c>
    </row>
    <row r="68" spans="1:10" ht="12.75">
      <c r="A68" s="11" t="s">
        <v>67</v>
      </c>
      <c r="B68" s="12">
        <v>16</v>
      </c>
      <c r="C68" s="12">
        <v>6</v>
      </c>
      <c r="D68" s="12">
        <v>30</v>
      </c>
      <c r="E68" s="12">
        <v>25</v>
      </c>
      <c r="F68" s="12">
        <v>25</v>
      </c>
      <c r="G68" s="12">
        <v>7</v>
      </c>
      <c r="H68" s="12">
        <v>6</v>
      </c>
      <c r="I68" s="12">
        <v>3</v>
      </c>
      <c r="J68" s="14">
        <v>118</v>
      </c>
    </row>
    <row r="69" spans="1:10" ht="12.75">
      <c r="A69" s="11" t="s">
        <v>68</v>
      </c>
      <c r="B69" s="12">
        <v>0</v>
      </c>
      <c r="C69" s="12">
        <v>2</v>
      </c>
      <c r="D69" s="12">
        <v>5</v>
      </c>
      <c r="E69" s="12">
        <v>3</v>
      </c>
      <c r="F69" s="12">
        <v>2</v>
      </c>
      <c r="G69" s="12">
        <v>2</v>
      </c>
      <c r="H69" s="12">
        <v>2</v>
      </c>
      <c r="I69" s="12">
        <v>1</v>
      </c>
      <c r="J69" s="14">
        <v>17</v>
      </c>
    </row>
    <row r="70" spans="1:10" ht="12.75">
      <c r="A70" s="11" t="s">
        <v>69</v>
      </c>
      <c r="B70" s="12">
        <v>21</v>
      </c>
      <c r="C70" s="12">
        <v>14</v>
      </c>
      <c r="D70" s="12">
        <v>74</v>
      </c>
      <c r="E70" s="12">
        <v>88</v>
      </c>
      <c r="F70" s="12">
        <v>46</v>
      </c>
      <c r="G70" s="12">
        <v>29</v>
      </c>
      <c r="H70" s="12">
        <v>8</v>
      </c>
      <c r="I70" s="12">
        <v>1</v>
      </c>
      <c r="J70" s="14">
        <v>281</v>
      </c>
    </row>
    <row r="71" spans="1:10" ht="12.75">
      <c r="A71" s="11" t="s">
        <v>70</v>
      </c>
      <c r="B71" s="12">
        <v>26</v>
      </c>
      <c r="C71" s="12">
        <v>11</v>
      </c>
      <c r="D71" s="12">
        <v>69</v>
      </c>
      <c r="E71" s="12">
        <v>38</v>
      </c>
      <c r="F71" s="12">
        <v>46</v>
      </c>
      <c r="G71" s="12">
        <v>23</v>
      </c>
      <c r="H71" s="12">
        <v>9</v>
      </c>
      <c r="I71" s="12">
        <v>3</v>
      </c>
      <c r="J71" s="14">
        <v>225</v>
      </c>
    </row>
    <row r="72" spans="1:10" ht="12.75">
      <c r="A72" s="11" t="s">
        <v>71</v>
      </c>
      <c r="B72" s="12">
        <v>11</v>
      </c>
      <c r="C72" s="12">
        <v>5</v>
      </c>
      <c r="D72" s="12">
        <v>19</v>
      </c>
      <c r="E72" s="12">
        <v>22</v>
      </c>
      <c r="F72" s="12">
        <v>14</v>
      </c>
      <c r="G72" s="12">
        <v>14</v>
      </c>
      <c r="H72" s="12">
        <v>5</v>
      </c>
      <c r="I72" s="12">
        <v>1</v>
      </c>
      <c r="J72" s="14">
        <v>91</v>
      </c>
    </row>
    <row r="73" spans="1:10" ht="12.75">
      <c r="A73" s="11" t="s">
        <v>72</v>
      </c>
      <c r="B73" s="12">
        <v>43</v>
      </c>
      <c r="C73" s="12">
        <v>29</v>
      </c>
      <c r="D73" s="12">
        <v>129</v>
      </c>
      <c r="E73" s="12">
        <v>116</v>
      </c>
      <c r="F73" s="12">
        <v>79</v>
      </c>
      <c r="G73" s="12">
        <v>58</v>
      </c>
      <c r="H73" s="12">
        <v>14</v>
      </c>
      <c r="I73" s="12">
        <v>7</v>
      </c>
      <c r="J73" s="14">
        <v>475</v>
      </c>
    </row>
    <row r="74" spans="1:10" ht="12.75">
      <c r="A74" s="16" t="s">
        <v>4</v>
      </c>
      <c r="B74" s="17">
        <v>11560</v>
      </c>
      <c r="C74" s="17">
        <v>7499</v>
      </c>
      <c r="D74" s="17">
        <v>25447</v>
      </c>
      <c r="E74" s="17">
        <v>33199</v>
      </c>
      <c r="F74" s="17">
        <v>21268</v>
      </c>
      <c r="G74" s="17">
        <v>17842</v>
      </c>
      <c r="H74" s="17">
        <v>5632</v>
      </c>
      <c r="I74" s="17">
        <v>1599</v>
      </c>
      <c r="J74" s="18">
        <v>124046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8" t="s">
        <v>82</v>
      </c>
    </row>
    <row r="5" spans="1:10" s="10" customFormat="1" ht="21.75">
      <c r="A5" s="23" t="s">
        <v>3</v>
      </c>
      <c r="B5" s="24" t="s">
        <v>73</v>
      </c>
      <c r="C5" s="24" t="s">
        <v>74</v>
      </c>
      <c r="D5" s="24" t="s">
        <v>75</v>
      </c>
      <c r="E5" s="24" t="s">
        <v>76</v>
      </c>
      <c r="F5" s="24" t="s">
        <v>77</v>
      </c>
      <c r="G5" s="24" t="s">
        <v>78</v>
      </c>
      <c r="H5" s="24" t="s">
        <v>79</v>
      </c>
      <c r="I5" s="24" t="s">
        <v>80</v>
      </c>
      <c r="J5" s="25" t="s">
        <v>4</v>
      </c>
    </row>
    <row r="6" spans="1:10" ht="12.75">
      <c r="A6" s="11" t="s">
        <v>5</v>
      </c>
      <c r="B6" s="19">
        <f>'Valori assoluti'!B6*100/'Valori assoluti'!$J6</f>
        <v>9.85267034990792</v>
      </c>
      <c r="C6" s="19">
        <f>'Valori assoluti'!C6*100/'Valori assoluti'!$J6</f>
        <v>6.445672191528545</v>
      </c>
      <c r="D6" s="19">
        <f>'Valori assoluti'!D6*100/'Valori assoluti'!$J6</f>
        <v>20.349907918968693</v>
      </c>
      <c r="E6" s="19">
        <f>'Valori assoluti'!E6*100/'Valori assoluti'!$J6</f>
        <v>27.992633517495396</v>
      </c>
      <c r="F6" s="19">
        <f>'Valori assoluti'!F6*100/'Valori assoluti'!$J6</f>
        <v>15.83793738489871</v>
      </c>
      <c r="G6" s="19">
        <f>'Valori assoluti'!G6*100/'Valori assoluti'!$J6</f>
        <v>14.180478821362799</v>
      </c>
      <c r="H6" s="19">
        <f>'Valori assoluti'!H6*100/'Valori assoluti'!$J6</f>
        <v>3.9594843462246776</v>
      </c>
      <c r="I6" s="19">
        <f>'Valori assoluti'!I6*100/'Valori assoluti'!$J6</f>
        <v>1.3812154696132597</v>
      </c>
      <c r="J6" s="20">
        <f>SUM(B6:I6)</f>
        <v>100.00000000000001</v>
      </c>
    </row>
    <row r="7" spans="1:10" ht="12.75">
      <c r="A7" s="11" t="s">
        <v>6</v>
      </c>
      <c r="B7" s="19">
        <f>'Valori assoluti'!B7*100/'Valori assoluti'!$J7</f>
        <v>8.422791081750619</v>
      </c>
      <c r="C7" s="19">
        <f>'Valori assoluti'!C7*100/'Valori assoluti'!$J7</f>
        <v>4.376548307184145</v>
      </c>
      <c r="D7" s="19">
        <f>'Valori assoluti'!D7*100/'Valori assoluti'!$J7</f>
        <v>21.387283236994218</v>
      </c>
      <c r="E7" s="19">
        <f>'Valori assoluti'!E7*100/'Valori assoluti'!$J7</f>
        <v>27.663088356729975</v>
      </c>
      <c r="F7" s="19">
        <f>'Valori assoluti'!F7*100/'Valori assoluti'!$J7</f>
        <v>19.735755573905863</v>
      </c>
      <c r="G7" s="19">
        <f>'Valori assoluti'!G7*100/'Valori assoluti'!$J7</f>
        <v>12.716763005780347</v>
      </c>
      <c r="H7" s="19">
        <f>'Valori assoluti'!H7*100/'Valori assoluti'!$J7</f>
        <v>4.1288191577208915</v>
      </c>
      <c r="I7" s="19">
        <f>'Valori assoluti'!I7*100/'Valori assoluti'!$J7</f>
        <v>1.568951279933939</v>
      </c>
      <c r="J7" s="20">
        <f aca="true" t="shared" si="0" ref="J7:J70">SUM(B7:I7)</f>
        <v>100.00000000000001</v>
      </c>
    </row>
    <row r="8" spans="1:10" ht="12.75">
      <c r="A8" s="11" t="s">
        <v>7</v>
      </c>
      <c r="B8" s="19">
        <f>'Valori assoluti'!B8*100/'Valori assoluti'!$J8</f>
        <v>6.818181818181818</v>
      </c>
      <c r="C8" s="19">
        <f>'Valori assoluti'!C8*100/'Valori assoluti'!$J8</f>
        <v>9.090909090909092</v>
      </c>
      <c r="D8" s="19">
        <f>'Valori assoluti'!D8*100/'Valori assoluti'!$J8</f>
        <v>15.909090909090908</v>
      </c>
      <c r="E8" s="19">
        <f>'Valori assoluti'!E8*100/'Valori assoluti'!$J8</f>
        <v>29.545454545454547</v>
      </c>
      <c r="F8" s="19">
        <f>'Valori assoluti'!F8*100/'Valori assoluti'!$J8</f>
        <v>15.909090909090908</v>
      </c>
      <c r="G8" s="19">
        <f>'Valori assoluti'!G8*100/'Valori assoluti'!$J8</f>
        <v>18.181818181818183</v>
      </c>
      <c r="H8" s="19">
        <f>'Valori assoluti'!H8*100/'Valori assoluti'!$J8</f>
        <v>2.272727272727273</v>
      </c>
      <c r="I8" s="19">
        <f>'Valori assoluti'!I8*100/'Valori assoluti'!$J8</f>
        <v>2.272727272727273</v>
      </c>
      <c r="J8" s="20">
        <f t="shared" si="0"/>
        <v>100</v>
      </c>
    </row>
    <row r="9" spans="1:10" ht="12.75">
      <c r="A9" s="11" t="s">
        <v>8</v>
      </c>
      <c r="B9" s="19">
        <f>'Valori assoluti'!B9*100/'Valori assoluti'!$J9</f>
        <v>9.917355371900827</v>
      </c>
      <c r="C9" s="19">
        <f>'Valori assoluti'!C9*100/'Valori assoluti'!$J9</f>
        <v>4.958677685950414</v>
      </c>
      <c r="D9" s="19">
        <f>'Valori assoluti'!D9*100/'Valori assoluti'!$J9</f>
        <v>22.31404958677686</v>
      </c>
      <c r="E9" s="19">
        <f>'Valori assoluti'!E9*100/'Valori assoluti'!$J9</f>
        <v>27.272727272727273</v>
      </c>
      <c r="F9" s="19">
        <f>'Valori assoluti'!F9*100/'Valori assoluti'!$J9</f>
        <v>16.52892561983471</v>
      </c>
      <c r="G9" s="19">
        <f>'Valori assoluti'!G9*100/'Valori assoluti'!$J9</f>
        <v>14.87603305785124</v>
      </c>
      <c r="H9" s="19">
        <f>'Valori assoluti'!H9*100/'Valori assoluti'!$J9</f>
        <v>4.132231404958677</v>
      </c>
      <c r="I9" s="19">
        <f>'Valori assoluti'!I9*100/'Valori assoluti'!$J9</f>
        <v>0</v>
      </c>
      <c r="J9" s="20">
        <f t="shared" si="0"/>
        <v>100</v>
      </c>
    </row>
    <row r="10" spans="1:10" ht="12.75">
      <c r="A10" s="11" t="s">
        <v>9</v>
      </c>
      <c r="B10" s="19">
        <f>'Valori assoluti'!B10*100/'Valori assoluti'!$J10</f>
        <v>7.222222222222222</v>
      </c>
      <c r="C10" s="19">
        <f>'Valori assoluti'!C10*100/'Valori assoluti'!$J10</f>
        <v>7.666666666666667</v>
      </c>
      <c r="D10" s="19">
        <f>'Valori assoluti'!D10*100/'Valori assoluti'!$J10</f>
        <v>21.88888888888889</v>
      </c>
      <c r="E10" s="19">
        <f>'Valori assoluti'!E10*100/'Valori assoluti'!$J10</f>
        <v>26</v>
      </c>
      <c r="F10" s="19">
        <f>'Valori assoluti'!F10*100/'Valori assoluti'!$J10</f>
        <v>16.88888888888889</v>
      </c>
      <c r="G10" s="19">
        <f>'Valori assoluti'!G10*100/'Valori assoluti'!$J10</f>
        <v>14.11111111111111</v>
      </c>
      <c r="H10" s="19">
        <f>'Valori assoluti'!H10*100/'Valori assoluti'!$J10</f>
        <v>5.111111111111111</v>
      </c>
      <c r="I10" s="19">
        <f>'Valori assoluti'!I10*100/'Valori assoluti'!$J10</f>
        <v>1.1111111111111112</v>
      </c>
      <c r="J10" s="20">
        <f t="shared" si="0"/>
        <v>100.00000000000001</v>
      </c>
    </row>
    <row r="11" spans="1:10" ht="12.75">
      <c r="A11" s="11" t="s">
        <v>10</v>
      </c>
      <c r="B11" s="19">
        <f>'Valori assoluti'!B11*100/'Valori assoluti'!$J11</f>
        <v>9.305872565541074</v>
      </c>
      <c r="C11" s="19">
        <f>'Valori assoluti'!C11*100/'Valori assoluti'!$J11</f>
        <v>6.0538834019497</v>
      </c>
      <c r="D11" s="19">
        <f>'Valori assoluti'!D11*100/'Valori assoluti'!$J11</f>
        <v>20.434522920710766</v>
      </c>
      <c r="E11" s="19">
        <f>'Valori assoluti'!E11*100/'Valori assoluti'!$J11</f>
        <v>26.59506388788157</v>
      </c>
      <c r="F11" s="19">
        <f>'Valori assoluti'!F11*100/'Valori assoluti'!$J11</f>
        <v>17.3286546214723</v>
      </c>
      <c r="G11" s="19">
        <f>'Valori assoluti'!G11*100/'Valori assoluti'!$J11</f>
        <v>14.362507732673478</v>
      </c>
      <c r="H11" s="19">
        <f>'Valori assoluti'!H11*100/'Valori assoluti'!$J11</f>
        <v>4.631071481900211</v>
      </c>
      <c r="I11" s="19">
        <f>'Valori assoluti'!I11*100/'Valori assoluti'!$J11</f>
        <v>1.2884233878709017</v>
      </c>
      <c r="J11" s="20">
        <f t="shared" si="0"/>
        <v>100</v>
      </c>
    </row>
    <row r="12" spans="1:10" ht="12.75">
      <c r="A12" s="11" t="s">
        <v>11</v>
      </c>
      <c r="B12" s="19">
        <f>'Valori assoluti'!B12*100/'Valori assoluti'!$J12</f>
        <v>0</v>
      </c>
      <c r="C12" s="19">
        <f>'Valori assoluti'!C12*100/'Valori assoluti'!$J12</f>
        <v>0</v>
      </c>
      <c r="D12" s="19">
        <f>'Valori assoluti'!D12*100/'Valori assoluti'!$J12</f>
        <v>33.333333333333336</v>
      </c>
      <c r="E12" s="19">
        <f>'Valori assoluti'!E12*100/'Valori assoluti'!$J12</f>
        <v>50</v>
      </c>
      <c r="F12" s="19">
        <f>'Valori assoluti'!F12*100/'Valori assoluti'!$J12</f>
        <v>0</v>
      </c>
      <c r="G12" s="19">
        <f>'Valori assoluti'!G12*100/'Valori assoluti'!$J12</f>
        <v>16.666666666666668</v>
      </c>
      <c r="H12" s="19">
        <f>'Valori assoluti'!H12*100/'Valori assoluti'!$J12</f>
        <v>0</v>
      </c>
      <c r="I12" s="19">
        <f>'Valori assoluti'!I12*100/'Valori assoluti'!$J12</f>
        <v>0</v>
      </c>
      <c r="J12" s="20">
        <f t="shared" si="0"/>
        <v>100.00000000000001</v>
      </c>
    </row>
    <row r="13" spans="1:10" ht="12.75">
      <c r="A13" s="11" t="s">
        <v>12</v>
      </c>
      <c r="B13" s="19">
        <f>'Valori assoluti'!B13*100/'Valori assoluti'!$J13</f>
        <v>8.16326530612245</v>
      </c>
      <c r="C13" s="19">
        <f>'Valori assoluti'!C13*100/'Valori assoluti'!$J13</f>
        <v>4.638218923933209</v>
      </c>
      <c r="D13" s="19">
        <f>'Valori assoluti'!D13*100/'Valori assoluti'!$J13</f>
        <v>21.335807050092765</v>
      </c>
      <c r="E13" s="19">
        <f>'Valori assoluti'!E13*100/'Valori assoluti'!$J13</f>
        <v>27.82931354359926</v>
      </c>
      <c r="F13" s="19">
        <f>'Valori assoluti'!F13*100/'Valori assoluti'!$J13</f>
        <v>17.43970315398887</v>
      </c>
      <c r="G13" s="19">
        <f>'Valori assoluti'!G13*100/'Valori assoluti'!$J13</f>
        <v>12.987012987012987</v>
      </c>
      <c r="H13" s="19">
        <f>'Valori assoluti'!H13*100/'Valori assoluti'!$J13</f>
        <v>5.936920222634508</v>
      </c>
      <c r="I13" s="19">
        <f>'Valori assoluti'!I13*100/'Valori assoluti'!$J13</f>
        <v>1.6697588126159555</v>
      </c>
      <c r="J13" s="20">
        <f t="shared" si="0"/>
        <v>100.00000000000001</v>
      </c>
    </row>
    <row r="14" spans="1:10" ht="12.75">
      <c r="A14" s="11" t="s">
        <v>13</v>
      </c>
      <c r="B14" s="19">
        <f>'Valori assoluti'!B14*100/'Valori assoluti'!$J14</f>
        <v>10.12404961984794</v>
      </c>
      <c r="C14" s="19">
        <f>'Valori assoluti'!C14*100/'Valori assoluti'!$J14</f>
        <v>6.162464985994398</v>
      </c>
      <c r="D14" s="19">
        <f>'Valori assoluti'!D14*100/'Valori assoluti'!$J14</f>
        <v>19.52781112444978</v>
      </c>
      <c r="E14" s="19">
        <f>'Valori assoluti'!E14*100/'Valori assoluti'!$J14</f>
        <v>28.251300520208083</v>
      </c>
      <c r="F14" s="19">
        <f>'Valori assoluti'!F14*100/'Valori assoluti'!$J14</f>
        <v>15.286114445778312</v>
      </c>
      <c r="G14" s="19">
        <f>'Valori assoluti'!G14*100/'Valori assoluti'!$J14</f>
        <v>15.166066426570628</v>
      </c>
      <c r="H14" s="19">
        <f>'Valori assoluti'!H14*100/'Valori assoluti'!$J14</f>
        <v>3.9615846338535414</v>
      </c>
      <c r="I14" s="19">
        <f>'Valori assoluti'!I14*100/'Valori assoluti'!$J14</f>
        <v>1.520608243297319</v>
      </c>
      <c r="J14" s="20">
        <f t="shared" si="0"/>
        <v>100</v>
      </c>
    </row>
    <row r="15" spans="1:10" ht="12.75">
      <c r="A15" s="11" t="s">
        <v>14</v>
      </c>
      <c r="B15" s="19">
        <f>'Valori assoluti'!B15*100/'Valori assoluti'!$J15</f>
        <v>12.5</v>
      </c>
      <c r="C15" s="19">
        <f>'Valori assoluti'!C15*100/'Valori assoluti'!$J15</f>
        <v>12.5</v>
      </c>
      <c r="D15" s="19">
        <f>'Valori assoluti'!D15*100/'Valori assoluti'!$J15</f>
        <v>25</v>
      </c>
      <c r="E15" s="19">
        <f>'Valori assoluti'!E15*100/'Valori assoluti'!$J15</f>
        <v>12.5</v>
      </c>
      <c r="F15" s="19">
        <f>'Valori assoluti'!F15*100/'Valori assoluti'!$J15</f>
        <v>25</v>
      </c>
      <c r="G15" s="19">
        <f>'Valori assoluti'!G15*100/'Valori assoluti'!$J15</f>
        <v>12.5</v>
      </c>
      <c r="H15" s="19">
        <f>'Valori assoluti'!H15*100/'Valori assoluti'!$J15</f>
        <v>0</v>
      </c>
      <c r="I15" s="19">
        <f>'Valori assoluti'!I15*100/'Valori assoluti'!$J15</f>
        <v>0</v>
      </c>
      <c r="J15" s="20">
        <f t="shared" si="0"/>
        <v>100</v>
      </c>
    </row>
    <row r="16" spans="1:10" ht="12.75">
      <c r="A16" s="11" t="s">
        <v>15</v>
      </c>
      <c r="B16" s="19">
        <f>'Valori assoluti'!B16*100/'Valori assoluti'!$J16</f>
        <v>10.15767131594906</v>
      </c>
      <c r="C16" s="19">
        <f>'Valori assoluti'!C16*100/'Valori assoluti'!$J16</f>
        <v>6.670709520921771</v>
      </c>
      <c r="D16" s="19">
        <f>'Valori assoluti'!D16*100/'Valori assoluti'!$J16</f>
        <v>19.254093389933292</v>
      </c>
      <c r="E16" s="19">
        <f>'Valori assoluti'!E16*100/'Valori assoluti'!$J16</f>
        <v>27.077016373559733</v>
      </c>
      <c r="F16" s="19">
        <f>'Valori assoluti'!F16*100/'Valori assoluti'!$J16</f>
        <v>15.858095815645846</v>
      </c>
      <c r="G16" s="19">
        <f>'Valori assoluti'!G16*100/'Valori assoluti'!$J16</f>
        <v>15.281989084293512</v>
      </c>
      <c r="H16" s="19">
        <f>'Valori assoluti'!H16*100/'Valori assoluti'!$J16</f>
        <v>4.457246816252274</v>
      </c>
      <c r="I16" s="19">
        <f>'Valori assoluti'!I16*100/'Valori assoluti'!$J16</f>
        <v>1.2431776834445118</v>
      </c>
      <c r="J16" s="20">
        <f t="shared" si="0"/>
        <v>100</v>
      </c>
    </row>
    <row r="17" spans="1:10" ht="12.75">
      <c r="A17" s="11" t="s">
        <v>16</v>
      </c>
      <c r="B17" s="19">
        <f>'Valori assoluti'!B17*100/'Valori assoluti'!$J17</f>
        <v>0</v>
      </c>
      <c r="C17" s="19">
        <f>'Valori assoluti'!C17*100/'Valori assoluti'!$J17</f>
        <v>16.666666666666668</v>
      </c>
      <c r="D17" s="19">
        <f>'Valori assoluti'!D17*100/'Valori assoluti'!$J17</f>
        <v>33.333333333333336</v>
      </c>
      <c r="E17" s="19">
        <f>'Valori assoluti'!E17*100/'Valori assoluti'!$J17</f>
        <v>33.333333333333336</v>
      </c>
      <c r="F17" s="19">
        <f>'Valori assoluti'!F17*100/'Valori assoluti'!$J17</f>
        <v>16.666666666666668</v>
      </c>
      <c r="G17" s="19">
        <f>'Valori assoluti'!G17*100/'Valori assoluti'!$J17</f>
        <v>0</v>
      </c>
      <c r="H17" s="19">
        <f>'Valori assoluti'!H17*100/'Valori assoluti'!$J17</f>
        <v>0</v>
      </c>
      <c r="I17" s="19">
        <f>'Valori assoluti'!I17*100/'Valori assoluti'!$J17</f>
        <v>0</v>
      </c>
      <c r="J17" s="20">
        <f t="shared" si="0"/>
        <v>100.00000000000001</v>
      </c>
    </row>
    <row r="18" spans="1:10" ht="12.75">
      <c r="A18" s="11" t="s">
        <v>17</v>
      </c>
      <c r="B18" s="19">
        <f>'Valori assoluti'!B18*100/'Valori assoluti'!$J18</f>
        <v>0</v>
      </c>
      <c r="C18" s="19">
        <f>'Valori assoluti'!C18*100/'Valori assoluti'!$J18</f>
        <v>0</v>
      </c>
      <c r="D18" s="19">
        <f>'Valori assoluti'!D18*100/'Valori assoluti'!$J18</f>
        <v>33.333333333333336</v>
      </c>
      <c r="E18" s="19">
        <f>'Valori assoluti'!E18*100/'Valori assoluti'!$J18</f>
        <v>66.66666666666667</v>
      </c>
      <c r="F18" s="19">
        <f>'Valori assoluti'!F18*100/'Valori assoluti'!$J18</f>
        <v>0</v>
      </c>
      <c r="G18" s="19">
        <f>'Valori assoluti'!G18*100/'Valori assoluti'!$J18</f>
        <v>0</v>
      </c>
      <c r="H18" s="19">
        <f>'Valori assoluti'!H18*100/'Valori assoluti'!$J18</f>
        <v>0</v>
      </c>
      <c r="I18" s="19">
        <f>'Valori assoluti'!I18*100/'Valori assoluti'!$J18</f>
        <v>0</v>
      </c>
      <c r="J18" s="20">
        <f t="shared" si="0"/>
        <v>100</v>
      </c>
    </row>
    <row r="19" spans="1:10" ht="12.75">
      <c r="A19" s="11" t="s">
        <v>18</v>
      </c>
      <c r="B19" s="19">
        <f>'Valori assoluti'!B19*100/'Valori assoluti'!$J19</f>
        <v>0</v>
      </c>
      <c r="C19" s="19">
        <f>'Valori assoluti'!C19*100/'Valori assoluti'!$J19</f>
        <v>0</v>
      </c>
      <c r="D19" s="19">
        <f>'Valori assoluti'!D19*100/'Valori assoluti'!$J19</f>
        <v>37.5</v>
      </c>
      <c r="E19" s="19">
        <f>'Valori assoluti'!E19*100/'Valori assoluti'!$J19</f>
        <v>25</v>
      </c>
      <c r="F19" s="19">
        <f>'Valori assoluti'!F19*100/'Valori assoluti'!$J19</f>
        <v>12.5</v>
      </c>
      <c r="G19" s="19">
        <f>'Valori assoluti'!G19*100/'Valori assoluti'!$J19</f>
        <v>25</v>
      </c>
      <c r="H19" s="19">
        <f>'Valori assoluti'!H19*100/'Valori assoluti'!$J19</f>
        <v>0</v>
      </c>
      <c r="I19" s="19">
        <f>'Valori assoluti'!I19*100/'Valori assoluti'!$J19</f>
        <v>0</v>
      </c>
      <c r="J19" s="20">
        <f t="shared" si="0"/>
        <v>100</v>
      </c>
    </row>
    <row r="20" spans="1:10" ht="12.75">
      <c r="A20" s="11" t="s">
        <v>19</v>
      </c>
      <c r="B20" s="19">
        <f>'Valori assoluti'!B20*100/'Valori assoluti'!$J20</f>
        <v>10.204081632653061</v>
      </c>
      <c r="C20" s="19">
        <f>'Valori assoluti'!C20*100/'Valori assoluti'!$J20</f>
        <v>5.1020408163265305</v>
      </c>
      <c r="D20" s="19">
        <f>'Valori assoluti'!D20*100/'Valori assoluti'!$J20</f>
        <v>24.489795918367346</v>
      </c>
      <c r="E20" s="19">
        <f>'Valori assoluti'!E20*100/'Valori assoluti'!$J20</f>
        <v>24.489795918367346</v>
      </c>
      <c r="F20" s="19">
        <f>'Valori assoluti'!F20*100/'Valori assoluti'!$J20</f>
        <v>15.306122448979592</v>
      </c>
      <c r="G20" s="19">
        <f>'Valori assoluti'!G20*100/'Valori assoluti'!$J20</f>
        <v>11.224489795918368</v>
      </c>
      <c r="H20" s="19">
        <f>'Valori assoluti'!H20*100/'Valori assoluti'!$J20</f>
        <v>6.122448979591836</v>
      </c>
      <c r="I20" s="19">
        <f>'Valori assoluti'!I20*100/'Valori assoluti'!$J20</f>
        <v>3.061224489795918</v>
      </c>
      <c r="J20" s="20">
        <f t="shared" si="0"/>
        <v>100</v>
      </c>
    </row>
    <row r="21" spans="1:10" ht="12.75">
      <c r="A21" s="11" t="s">
        <v>20</v>
      </c>
      <c r="B21" s="19">
        <f>'Valori assoluti'!B21*100/'Valori assoluti'!$J21</f>
        <v>9.75609756097561</v>
      </c>
      <c r="C21" s="19">
        <f>'Valori assoluti'!C21*100/'Valori assoluti'!$J21</f>
        <v>9.75609756097561</v>
      </c>
      <c r="D21" s="19">
        <f>'Valori assoluti'!D21*100/'Valori assoluti'!$J21</f>
        <v>19.51219512195122</v>
      </c>
      <c r="E21" s="19">
        <f>'Valori assoluti'!E21*100/'Valori assoluti'!$J21</f>
        <v>31.70731707317073</v>
      </c>
      <c r="F21" s="19">
        <f>'Valori assoluti'!F21*100/'Valori assoluti'!$J21</f>
        <v>4.878048780487805</v>
      </c>
      <c r="G21" s="19">
        <f>'Valori assoluti'!G21*100/'Valori assoluti'!$J21</f>
        <v>17.073170731707318</v>
      </c>
      <c r="H21" s="19">
        <f>'Valori assoluti'!H21*100/'Valori assoluti'!$J21</f>
        <v>7.317073170731708</v>
      </c>
      <c r="I21" s="19">
        <f>'Valori assoluti'!I21*100/'Valori assoluti'!$J21</f>
        <v>0</v>
      </c>
      <c r="J21" s="20">
        <f t="shared" si="0"/>
        <v>100</v>
      </c>
    </row>
    <row r="22" spans="1:10" ht="12.75">
      <c r="A22" s="11" t="s">
        <v>21</v>
      </c>
      <c r="B22" s="19">
        <f>'Valori assoluti'!B22*100/'Valori assoluti'!$J22</f>
        <v>4.761904761904762</v>
      </c>
      <c r="C22" s="19">
        <f>'Valori assoluti'!C22*100/'Valori assoluti'!$J22</f>
        <v>9.523809523809524</v>
      </c>
      <c r="D22" s="19">
        <f>'Valori assoluti'!D22*100/'Valori assoluti'!$J22</f>
        <v>23.80952380952381</v>
      </c>
      <c r="E22" s="19">
        <f>'Valori assoluti'!E22*100/'Valori assoluti'!$J22</f>
        <v>9.523809523809524</v>
      </c>
      <c r="F22" s="19">
        <f>'Valori assoluti'!F22*100/'Valori assoluti'!$J22</f>
        <v>14.285714285714286</v>
      </c>
      <c r="G22" s="19">
        <f>'Valori assoluti'!G22*100/'Valori assoluti'!$J22</f>
        <v>23.80952380952381</v>
      </c>
      <c r="H22" s="19">
        <f>'Valori assoluti'!H22*100/'Valori assoluti'!$J22</f>
        <v>9.523809523809524</v>
      </c>
      <c r="I22" s="19">
        <f>'Valori assoluti'!I22*100/'Valori assoluti'!$J22</f>
        <v>4.761904761904762</v>
      </c>
      <c r="J22" s="20">
        <f t="shared" si="0"/>
        <v>100</v>
      </c>
    </row>
    <row r="23" spans="1:10" ht="12.75">
      <c r="A23" s="11" t="s">
        <v>22</v>
      </c>
      <c r="B23" s="19">
        <f>'Valori assoluti'!B23*100/'Valori assoluti'!$J23</f>
        <v>9.031281533804238</v>
      </c>
      <c r="C23" s="19">
        <f>'Valori assoluti'!C23*100/'Valori assoluti'!$J23</f>
        <v>6.054490413723512</v>
      </c>
      <c r="D23" s="19">
        <f>'Valori assoluti'!D23*100/'Valori assoluti'!$J23</f>
        <v>19.677093844601412</v>
      </c>
      <c r="E23" s="19">
        <f>'Valori assoluti'!E23*100/'Valori assoluti'!$J23</f>
        <v>28.65792129162462</v>
      </c>
      <c r="F23" s="19">
        <f>'Valori assoluti'!F23*100/'Valori assoluti'!$J23</f>
        <v>15.993945509586277</v>
      </c>
      <c r="G23" s="19">
        <f>'Valori assoluti'!G23*100/'Valori assoluti'!$J23</f>
        <v>15.136226034308779</v>
      </c>
      <c r="H23" s="19">
        <f>'Valori assoluti'!H23*100/'Valori assoluti'!$J23</f>
        <v>4.288597376387488</v>
      </c>
      <c r="I23" s="19">
        <f>'Valori assoluti'!I23*100/'Valori assoluti'!$J23</f>
        <v>1.160443995963673</v>
      </c>
      <c r="J23" s="20">
        <f t="shared" si="0"/>
        <v>100</v>
      </c>
    </row>
    <row r="24" spans="1:10" ht="12.75">
      <c r="A24" s="11" t="s">
        <v>23</v>
      </c>
      <c r="B24" s="19">
        <f>'Valori assoluti'!B24*100/'Valori assoluti'!$J24</f>
        <v>7.828282828282828</v>
      </c>
      <c r="C24" s="19">
        <f>'Valori assoluti'!C24*100/'Valori assoluti'!$J24</f>
        <v>5.05050505050505</v>
      </c>
      <c r="D24" s="19">
        <f>'Valori assoluti'!D24*100/'Valori assoluti'!$J24</f>
        <v>22.727272727272727</v>
      </c>
      <c r="E24" s="19">
        <f>'Valori assoluti'!E24*100/'Valori assoluti'!$J24</f>
        <v>27.272727272727273</v>
      </c>
      <c r="F24" s="19">
        <f>'Valori assoluti'!F24*100/'Valori assoluti'!$J24</f>
        <v>16.414141414141415</v>
      </c>
      <c r="G24" s="19">
        <f>'Valori assoluti'!G24*100/'Valori assoluti'!$J24</f>
        <v>14.141414141414142</v>
      </c>
      <c r="H24" s="19">
        <f>'Valori assoluti'!H24*100/'Valori assoluti'!$J24</f>
        <v>5.303030303030303</v>
      </c>
      <c r="I24" s="19">
        <f>'Valori assoluti'!I24*100/'Valori assoluti'!$J24</f>
        <v>1.2626262626262625</v>
      </c>
      <c r="J24" s="20">
        <f t="shared" si="0"/>
        <v>100</v>
      </c>
    </row>
    <row r="25" spans="1:10" ht="12.75">
      <c r="A25" s="11" t="s">
        <v>24</v>
      </c>
      <c r="B25" s="19">
        <f>'Valori assoluti'!B25*100/'Valori assoluti'!$J25</f>
        <v>9.078681909885676</v>
      </c>
      <c r="C25" s="19">
        <f>'Valori assoluti'!C25*100/'Valori assoluti'!$J25</f>
        <v>4.5057162071284464</v>
      </c>
      <c r="D25" s="19">
        <f>'Valori assoluti'!D25*100/'Valori assoluti'!$J25</f>
        <v>18.695359784801614</v>
      </c>
      <c r="E25" s="19">
        <f>'Valori assoluti'!E25*100/'Valori assoluti'!$J25</f>
        <v>29.92602555480834</v>
      </c>
      <c r="F25" s="19">
        <f>'Valori assoluti'!F25*100/'Valori assoluti'!$J25</f>
        <v>16.274377942165433</v>
      </c>
      <c r="G25" s="19">
        <f>'Valori assoluti'!G25*100/'Valori assoluti'!$J25</f>
        <v>15.93813046402152</v>
      </c>
      <c r="H25" s="19">
        <f>'Valori assoluti'!H25*100/'Valori assoluti'!$J25</f>
        <v>4.303967720242098</v>
      </c>
      <c r="I25" s="19">
        <f>'Valori assoluti'!I25*100/'Valori assoluti'!$J25</f>
        <v>1.277740416946873</v>
      </c>
      <c r="J25" s="20">
        <f t="shared" si="0"/>
        <v>100</v>
      </c>
    </row>
    <row r="26" spans="1:10" ht="12.75">
      <c r="A26" s="11" t="s">
        <v>25</v>
      </c>
      <c r="B26" s="19">
        <f>'Valori assoluti'!B26*100/'Valori assoluti'!$J26</f>
        <v>3.125</v>
      </c>
      <c r="C26" s="19">
        <f>'Valori assoluti'!C26*100/'Valori assoluti'!$J26</f>
        <v>3.125</v>
      </c>
      <c r="D26" s="19">
        <f>'Valori assoluti'!D26*100/'Valori assoluti'!$J26</f>
        <v>15.625</v>
      </c>
      <c r="E26" s="19">
        <f>'Valori assoluti'!E26*100/'Valori assoluti'!$J26</f>
        <v>34.375</v>
      </c>
      <c r="F26" s="19">
        <f>'Valori assoluti'!F26*100/'Valori assoluti'!$J26</f>
        <v>21.875</v>
      </c>
      <c r="G26" s="19">
        <f>'Valori assoluti'!G26*100/'Valori assoluti'!$J26</f>
        <v>12.5</v>
      </c>
      <c r="H26" s="19">
        <f>'Valori assoluti'!H26*100/'Valori assoluti'!$J26</f>
        <v>6.25</v>
      </c>
      <c r="I26" s="19">
        <f>'Valori assoluti'!I26*100/'Valori assoluti'!$J26</f>
        <v>3.125</v>
      </c>
      <c r="J26" s="20">
        <f t="shared" si="0"/>
        <v>100</v>
      </c>
    </row>
    <row r="27" spans="1:10" ht="12.75">
      <c r="A27" s="11" t="s">
        <v>26</v>
      </c>
      <c r="B27" s="19">
        <f>'Valori assoluti'!B27*100/'Valori assoluti'!$J27</f>
        <v>9.673024523160763</v>
      </c>
      <c r="C27" s="19">
        <f>'Valori assoluti'!C27*100/'Valori assoluti'!$J27</f>
        <v>5.858310626702997</v>
      </c>
      <c r="D27" s="19">
        <f>'Valori assoluti'!D27*100/'Valori assoluti'!$J27</f>
        <v>20.29972752043597</v>
      </c>
      <c r="E27" s="19">
        <f>'Valori assoluti'!E27*100/'Valori assoluti'!$J27</f>
        <v>27.52043596730245</v>
      </c>
      <c r="F27" s="19">
        <f>'Valori assoluti'!F27*100/'Valori assoluti'!$J27</f>
        <v>16.076294277929154</v>
      </c>
      <c r="G27" s="19">
        <f>'Valori assoluti'!G27*100/'Valori assoluti'!$J27</f>
        <v>14.850136239782016</v>
      </c>
      <c r="H27" s="19">
        <f>'Valori assoluti'!H27*100/'Valori assoluti'!$J27</f>
        <v>3.4059945504087192</v>
      </c>
      <c r="I27" s="19">
        <f>'Valori assoluti'!I27*100/'Valori assoluti'!$J27</f>
        <v>2.316076294277929</v>
      </c>
      <c r="J27" s="20">
        <f t="shared" si="0"/>
        <v>100</v>
      </c>
    </row>
    <row r="28" spans="1:10" ht="12.75">
      <c r="A28" s="11" t="s">
        <v>27</v>
      </c>
      <c r="B28" s="19">
        <f>'Valori assoluti'!B28*100/'Valori assoluti'!$J28</f>
        <v>5.357142857142857</v>
      </c>
      <c r="C28" s="19">
        <f>'Valori assoluti'!C28*100/'Valori assoluti'!$J28</f>
        <v>1.7857142857142858</v>
      </c>
      <c r="D28" s="19">
        <f>'Valori assoluti'!D28*100/'Valori assoluti'!$J28</f>
        <v>37.5</v>
      </c>
      <c r="E28" s="19">
        <f>'Valori assoluti'!E28*100/'Valori assoluti'!$J28</f>
        <v>21.428571428571427</v>
      </c>
      <c r="F28" s="19">
        <f>'Valori assoluti'!F28*100/'Valori assoluti'!$J28</f>
        <v>16.071428571428573</v>
      </c>
      <c r="G28" s="19">
        <f>'Valori assoluti'!G28*100/'Valori assoluti'!$J28</f>
        <v>16.071428571428573</v>
      </c>
      <c r="H28" s="19">
        <f>'Valori assoluti'!H28*100/'Valori assoluti'!$J28</f>
        <v>1.7857142857142858</v>
      </c>
      <c r="I28" s="19">
        <f>'Valori assoluti'!I28*100/'Valori assoluti'!$J28</f>
        <v>0</v>
      </c>
      <c r="J28" s="20">
        <f t="shared" si="0"/>
        <v>100</v>
      </c>
    </row>
    <row r="29" spans="1:10" ht="12.75">
      <c r="A29" s="11" t="s">
        <v>28</v>
      </c>
      <c r="B29" s="19">
        <f>'Valori assoluti'!B29*100/'Valori assoluti'!$J29</f>
        <v>7.6923076923076925</v>
      </c>
      <c r="C29" s="19">
        <f>'Valori assoluti'!C29*100/'Valori assoluti'!$J29</f>
        <v>10.256410256410257</v>
      </c>
      <c r="D29" s="19">
        <f>'Valori assoluti'!D29*100/'Valori assoluti'!$J29</f>
        <v>28.205128205128204</v>
      </c>
      <c r="E29" s="19">
        <f>'Valori assoluti'!E29*100/'Valori assoluti'!$J29</f>
        <v>20.512820512820515</v>
      </c>
      <c r="F29" s="19">
        <f>'Valori assoluti'!F29*100/'Valori assoluti'!$J29</f>
        <v>12.820512820512821</v>
      </c>
      <c r="G29" s="19">
        <f>'Valori assoluti'!G29*100/'Valori assoluti'!$J29</f>
        <v>17.94871794871795</v>
      </c>
      <c r="H29" s="19">
        <f>'Valori assoluti'!H29*100/'Valori assoluti'!$J29</f>
        <v>2.5641025641025643</v>
      </c>
      <c r="I29" s="19">
        <f>'Valori assoluti'!I29*100/'Valori assoluti'!$J29</f>
        <v>0</v>
      </c>
      <c r="J29" s="20">
        <f t="shared" si="0"/>
        <v>100</v>
      </c>
    </row>
    <row r="30" spans="1:10" ht="12.75">
      <c r="A30" s="11" t="s">
        <v>29</v>
      </c>
      <c r="B30" s="19">
        <f>'Valori assoluti'!B30*100/'Valori assoluti'!$J30</f>
        <v>0</v>
      </c>
      <c r="C30" s="19">
        <f>'Valori assoluti'!C30*100/'Valori assoluti'!$J30</f>
        <v>33.333333333333336</v>
      </c>
      <c r="D30" s="19">
        <f>'Valori assoluti'!D30*100/'Valori assoluti'!$J30</f>
        <v>0</v>
      </c>
      <c r="E30" s="19">
        <f>'Valori assoluti'!E30*100/'Valori assoluti'!$J30</f>
        <v>33.333333333333336</v>
      </c>
      <c r="F30" s="19">
        <f>'Valori assoluti'!F30*100/'Valori assoluti'!$J30</f>
        <v>0</v>
      </c>
      <c r="G30" s="19">
        <f>'Valori assoluti'!G30*100/'Valori assoluti'!$J30</f>
        <v>33.333333333333336</v>
      </c>
      <c r="H30" s="19">
        <f>'Valori assoluti'!H30*100/'Valori assoluti'!$J30</f>
        <v>0</v>
      </c>
      <c r="I30" s="19">
        <f>'Valori assoluti'!I30*100/'Valori assoluti'!$J30</f>
        <v>0</v>
      </c>
      <c r="J30" s="20">
        <f t="shared" si="0"/>
        <v>100</v>
      </c>
    </row>
    <row r="31" spans="1:10" ht="12.75">
      <c r="A31" s="11" t="s">
        <v>30</v>
      </c>
      <c r="B31" s="19">
        <f>'Valori assoluti'!B31*100/'Valori assoluti'!$J31</f>
        <v>7.6923076923076925</v>
      </c>
      <c r="C31" s="19">
        <f>'Valori assoluti'!C31*100/'Valori assoluti'!$J31</f>
        <v>7.6923076923076925</v>
      </c>
      <c r="D31" s="19">
        <f>'Valori assoluti'!D31*100/'Valori assoluti'!$J31</f>
        <v>15.384615384615385</v>
      </c>
      <c r="E31" s="19">
        <f>'Valori assoluti'!E31*100/'Valori assoluti'!$J31</f>
        <v>30.76923076923077</v>
      </c>
      <c r="F31" s="19">
        <f>'Valori assoluti'!F31*100/'Valori assoluti'!$J31</f>
        <v>23.076923076923077</v>
      </c>
      <c r="G31" s="19">
        <f>'Valori assoluti'!G31*100/'Valori assoluti'!$J31</f>
        <v>7.6923076923076925</v>
      </c>
      <c r="H31" s="19">
        <f>'Valori assoluti'!H31*100/'Valori assoluti'!$J31</f>
        <v>7.6923076923076925</v>
      </c>
      <c r="I31" s="19">
        <f>'Valori assoluti'!I31*100/'Valori assoluti'!$J31</f>
        <v>0</v>
      </c>
      <c r="J31" s="20">
        <f t="shared" si="0"/>
        <v>100</v>
      </c>
    </row>
    <row r="32" spans="1:10" ht="12.75">
      <c r="A32" s="11" t="s">
        <v>31</v>
      </c>
      <c r="B32" s="19">
        <f>'Valori assoluti'!B32*100/'Valori assoluti'!$J32</f>
        <v>12.5</v>
      </c>
      <c r="C32" s="19">
        <f>'Valori assoluti'!C32*100/'Valori assoluti'!$J32</f>
        <v>0</v>
      </c>
      <c r="D32" s="19">
        <f>'Valori assoluti'!D32*100/'Valori assoluti'!$J32</f>
        <v>41.666666666666664</v>
      </c>
      <c r="E32" s="19">
        <f>'Valori assoluti'!E32*100/'Valori assoluti'!$J32</f>
        <v>20.833333333333332</v>
      </c>
      <c r="F32" s="19">
        <f>'Valori assoluti'!F32*100/'Valori assoluti'!$J32</f>
        <v>12.5</v>
      </c>
      <c r="G32" s="19">
        <f>'Valori assoluti'!G32*100/'Valori assoluti'!$J32</f>
        <v>12.5</v>
      </c>
      <c r="H32" s="19">
        <f>'Valori assoluti'!H32*100/'Valori assoluti'!$J32</f>
        <v>0</v>
      </c>
      <c r="I32" s="19">
        <f>'Valori assoluti'!I32*100/'Valori assoluti'!$J32</f>
        <v>0</v>
      </c>
      <c r="J32" s="20">
        <f t="shared" si="0"/>
        <v>100</v>
      </c>
    </row>
    <row r="33" spans="1:10" ht="12.75">
      <c r="A33" s="11" t="s">
        <v>32</v>
      </c>
      <c r="B33" s="19">
        <f>'Valori assoluti'!B33*100/'Valori assoluti'!$J33</f>
        <v>0</v>
      </c>
      <c r="C33" s="19">
        <f>'Valori assoluti'!C33*100/'Valori assoluti'!$J33</f>
        <v>0</v>
      </c>
      <c r="D33" s="19">
        <f>'Valori assoluti'!D33*100/'Valori assoluti'!$J33</f>
        <v>33.333333333333336</v>
      </c>
      <c r="E33" s="19">
        <f>'Valori assoluti'!E33*100/'Valori assoluti'!$J33</f>
        <v>0</v>
      </c>
      <c r="F33" s="19">
        <f>'Valori assoluti'!F33*100/'Valori assoluti'!$J33</f>
        <v>0</v>
      </c>
      <c r="G33" s="19">
        <f>'Valori assoluti'!G33*100/'Valori assoluti'!$J33</f>
        <v>66.66666666666667</v>
      </c>
      <c r="H33" s="19">
        <f>'Valori assoluti'!H33*100/'Valori assoluti'!$J33</f>
        <v>0</v>
      </c>
      <c r="I33" s="19">
        <f>'Valori assoluti'!I33*100/'Valori assoluti'!$J33</f>
        <v>0</v>
      </c>
      <c r="J33" s="20">
        <f t="shared" si="0"/>
        <v>100</v>
      </c>
    </row>
    <row r="34" spans="1:10" ht="12.75">
      <c r="A34" s="11" t="s">
        <v>33</v>
      </c>
      <c r="B34" s="19">
        <f>'Valori assoluti'!B34*100/'Valori assoluti'!$J34</f>
        <v>8.134490238611713</v>
      </c>
      <c r="C34" s="19">
        <f>'Valori assoluti'!C34*100/'Valori assoluti'!$J34</f>
        <v>6.290672451193059</v>
      </c>
      <c r="D34" s="19">
        <f>'Valori assoluti'!D34*100/'Valori assoluti'!$J34</f>
        <v>19.522776572668114</v>
      </c>
      <c r="E34" s="19">
        <f>'Valori assoluti'!E34*100/'Valori assoluti'!$J34</f>
        <v>30.260303687635574</v>
      </c>
      <c r="F34" s="19">
        <f>'Valori assoluti'!F34*100/'Valori assoluti'!$J34</f>
        <v>14.262472885032539</v>
      </c>
      <c r="G34" s="19">
        <f>'Valori assoluti'!G34*100/'Valori assoluti'!$J34</f>
        <v>16.648590021691973</v>
      </c>
      <c r="H34" s="19">
        <f>'Valori assoluti'!H34*100/'Valori assoluti'!$J34</f>
        <v>3.7418655097613884</v>
      </c>
      <c r="I34" s="19">
        <f>'Valori assoluti'!I34*100/'Valori assoluti'!$J34</f>
        <v>1.13882863340564</v>
      </c>
      <c r="J34" s="20">
        <f t="shared" si="0"/>
        <v>99.99999999999999</v>
      </c>
    </row>
    <row r="35" spans="1:10" ht="12.75">
      <c r="A35" s="11" t="s">
        <v>34</v>
      </c>
      <c r="B35" s="19">
        <f>'Valori assoluti'!B35*100/'Valori assoluti'!$J35</f>
        <v>14.285714285714286</v>
      </c>
      <c r="C35" s="19">
        <f>'Valori assoluti'!C35*100/'Valori assoluti'!$J35</f>
        <v>0</v>
      </c>
      <c r="D35" s="19">
        <f>'Valori assoluti'!D35*100/'Valori assoluti'!$J35</f>
        <v>21.428571428571427</v>
      </c>
      <c r="E35" s="19">
        <f>'Valori assoluti'!E35*100/'Valori assoluti'!$J35</f>
        <v>28.571428571428573</v>
      </c>
      <c r="F35" s="19">
        <f>'Valori assoluti'!F35*100/'Valori assoluti'!$J35</f>
        <v>7.142857142857143</v>
      </c>
      <c r="G35" s="19">
        <f>'Valori assoluti'!G35*100/'Valori assoluti'!$J35</f>
        <v>28.571428571428573</v>
      </c>
      <c r="H35" s="19">
        <f>'Valori assoluti'!H35*100/'Valori assoluti'!$J35</f>
        <v>0</v>
      </c>
      <c r="I35" s="19">
        <f>'Valori assoluti'!I35*100/'Valori assoluti'!$J35</f>
        <v>0</v>
      </c>
      <c r="J35" s="20">
        <f t="shared" si="0"/>
        <v>100</v>
      </c>
    </row>
    <row r="36" spans="1:10" ht="12.75">
      <c r="A36" s="11" t="s">
        <v>35</v>
      </c>
      <c r="B36" s="19">
        <f>'Valori assoluti'!B36*100/'Valori assoluti'!$J36</f>
        <v>9.289617486338798</v>
      </c>
      <c r="C36" s="19">
        <f>'Valori assoluti'!C36*100/'Valori assoluti'!$J36</f>
        <v>6.284153005464481</v>
      </c>
      <c r="D36" s="19">
        <f>'Valori assoluti'!D36*100/'Valori assoluti'!$J36</f>
        <v>24.316939890710383</v>
      </c>
      <c r="E36" s="19">
        <f>'Valori assoluti'!E36*100/'Valori assoluti'!$J36</f>
        <v>25.956284153005466</v>
      </c>
      <c r="F36" s="19">
        <f>'Valori assoluti'!F36*100/'Valori assoluti'!$J36</f>
        <v>15.573770491803279</v>
      </c>
      <c r="G36" s="19">
        <f>'Valori assoluti'!G36*100/'Valori assoluti'!$J36</f>
        <v>10.382513661202186</v>
      </c>
      <c r="H36" s="19">
        <f>'Valori assoluti'!H36*100/'Valori assoluti'!$J36</f>
        <v>7.103825136612022</v>
      </c>
      <c r="I36" s="19">
        <f>'Valori assoluti'!I36*100/'Valori assoluti'!$J36</f>
        <v>1.092896174863388</v>
      </c>
      <c r="J36" s="20">
        <f t="shared" si="0"/>
        <v>99.99999999999999</v>
      </c>
    </row>
    <row r="37" spans="1:10" ht="12.75">
      <c r="A37" s="11" t="s">
        <v>36</v>
      </c>
      <c r="B37" s="19">
        <f>'Valori assoluti'!B37*100/'Valori assoluti'!$J37</f>
        <v>0</v>
      </c>
      <c r="C37" s="19">
        <f>'Valori assoluti'!C37*100/'Valori assoluti'!$J37</f>
        <v>0</v>
      </c>
      <c r="D37" s="19">
        <f>'Valori assoluti'!D37*100/'Valori assoluti'!$J37</f>
        <v>42.857142857142854</v>
      </c>
      <c r="E37" s="19">
        <f>'Valori assoluti'!E37*100/'Valori assoluti'!$J37</f>
        <v>28.571428571428573</v>
      </c>
      <c r="F37" s="19">
        <f>'Valori assoluti'!F37*100/'Valori assoluti'!$J37</f>
        <v>14.285714285714286</v>
      </c>
      <c r="G37" s="19">
        <f>'Valori assoluti'!G37*100/'Valori assoluti'!$J37</f>
        <v>0</v>
      </c>
      <c r="H37" s="19">
        <f>'Valori assoluti'!H37*100/'Valori assoluti'!$J37</f>
        <v>0</v>
      </c>
      <c r="I37" s="19">
        <f>'Valori assoluti'!I37*100/'Valori assoluti'!$J37</f>
        <v>14.285714285714286</v>
      </c>
      <c r="J37" s="20">
        <f t="shared" si="0"/>
        <v>100.00000000000001</v>
      </c>
    </row>
    <row r="38" spans="1:10" ht="12.75">
      <c r="A38" s="11" t="s">
        <v>37</v>
      </c>
      <c r="B38" s="19">
        <f>'Valori assoluti'!B38*100/'Valori assoluti'!$J38</f>
        <v>17.857142857142858</v>
      </c>
      <c r="C38" s="19">
        <f>'Valori assoluti'!C38*100/'Valori assoluti'!$J38</f>
        <v>3.5714285714285716</v>
      </c>
      <c r="D38" s="19">
        <f>'Valori assoluti'!D38*100/'Valori assoluti'!$J38</f>
        <v>10.714285714285714</v>
      </c>
      <c r="E38" s="19">
        <f>'Valori assoluti'!E38*100/'Valori assoluti'!$J38</f>
        <v>25</v>
      </c>
      <c r="F38" s="19">
        <f>'Valori assoluti'!F38*100/'Valori assoluti'!$J38</f>
        <v>17.857142857142858</v>
      </c>
      <c r="G38" s="19">
        <f>'Valori assoluti'!G38*100/'Valori assoluti'!$J38</f>
        <v>14.285714285714286</v>
      </c>
      <c r="H38" s="19">
        <f>'Valori assoluti'!H38*100/'Valori assoluti'!$J38</f>
        <v>10.714285714285714</v>
      </c>
      <c r="I38" s="19">
        <f>'Valori assoluti'!I38*100/'Valori assoluti'!$J38</f>
        <v>0</v>
      </c>
      <c r="J38" s="20">
        <f t="shared" si="0"/>
        <v>100</v>
      </c>
    </row>
    <row r="39" spans="1:10" ht="12.75">
      <c r="A39" s="11" t="s">
        <v>38</v>
      </c>
      <c r="B39" s="19">
        <f>'Valori assoluti'!B39*100/'Valori assoluti'!$J39</f>
        <v>7.6923076923076925</v>
      </c>
      <c r="C39" s="19">
        <f>'Valori assoluti'!C39*100/'Valori assoluti'!$J39</f>
        <v>9.23076923076923</v>
      </c>
      <c r="D39" s="19">
        <f>'Valori assoluti'!D39*100/'Valori assoluti'!$J39</f>
        <v>21.53846153846154</v>
      </c>
      <c r="E39" s="19">
        <f>'Valori assoluti'!E39*100/'Valori assoluti'!$J39</f>
        <v>27.692307692307693</v>
      </c>
      <c r="F39" s="19">
        <f>'Valori assoluti'!F39*100/'Valori assoluti'!$J39</f>
        <v>16.923076923076923</v>
      </c>
      <c r="G39" s="19">
        <f>'Valori assoluti'!G39*100/'Valori assoluti'!$J39</f>
        <v>12.307692307692308</v>
      </c>
      <c r="H39" s="19">
        <f>'Valori assoluti'!H39*100/'Valori assoluti'!$J39</f>
        <v>3.076923076923077</v>
      </c>
      <c r="I39" s="19">
        <f>'Valori assoluti'!I39*100/'Valori assoluti'!$J39</f>
        <v>1.5384615384615385</v>
      </c>
      <c r="J39" s="20">
        <f t="shared" si="0"/>
        <v>100</v>
      </c>
    </row>
    <row r="40" spans="1:10" ht="12.75">
      <c r="A40" s="11" t="s">
        <v>39</v>
      </c>
      <c r="B40" s="19">
        <f>'Valori assoluti'!B40*100/'Valori assoluti'!$J40</f>
        <v>1.6666666666666667</v>
      </c>
      <c r="C40" s="19">
        <f>'Valori assoluti'!C40*100/'Valori assoluti'!$J40</f>
        <v>10</v>
      </c>
      <c r="D40" s="19">
        <f>'Valori assoluti'!D40*100/'Valori assoluti'!$J40</f>
        <v>28.333333333333332</v>
      </c>
      <c r="E40" s="19">
        <f>'Valori assoluti'!E40*100/'Valori assoluti'!$J40</f>
        <v>25</v>
      </c>
      <c r="F40" s="19">
        <f>'Valori assoluti'!F40*100/'Valori assoluti'!$J40</f>
        <v>18.333333333333332</v>
      </c>
      <c r="G40" s="19">
        <f>'Valori assoluti'!G40*100/'Valori assoluti'!$J40</f>
        <v>11.666666666666666</v>
      </c>
      <c r="H40" s="19">
        <f>'Valori assoluti'!H40*100/'Valori assoluti'!$J40</f>
        <v>5</v>
      </c>
      <c r="I40" s="19">
        <f>'Valori assoluti'!I40*100/'Valori assoluti'!$J40</f>
        <v>0</v>
      </c>
      <c r="J40" s="20">
        <f t="shared" si="0"/>
        <v>100</v>
      </c>
    </row>
    <row r="41" spans="1:10" ht="12.75">
      <c r="A41" s="11" t="s">
        <v>40</v>
      </c>
      <c r="B41" s="19">
        <f>'Valori assoluti'!B41*100/'Valori assoluti'!$J41</f>
        <v>8.556149732620321</v>
      </c>
      <c r="C41" s="19">
        <f>'Valori assoluti'!C41*100/'Valori assoluti'!$J41</f>
        <v>6.951871657754011</v>
      </c>
      <c r="D41" s="19">
        <f>'Valori assoluti'!D41*100/'Valori assoluti'!$J41</f>
        <v>21.390374331550802</v>
      </c>
      <c r="E41" s="19">
        <f>'Valori assoluti'!E41*100/'Valori assoluti'!$J41</f>
        <v>18.71657754010695</v>
      </c>
      <c r="F41" s="19">
        <f>'Valori assoluti'!F41*100/'Valori assoluti'!$J41</f>
        <v>19.25133689839572</v>
      </c>
      <c r="G41" s="19">
        <f>'Valori assoluti'!G41*100/'Valori assoluti'!$J41</f>
        <v>16.0427807486631</v>
      </c>
      <c r="H41" s="19">
        <f>'Valori assoluti'!H41*100/'Valori assoluti'!$J41</f>
        <v>6.951871657754011</v>
      </c>
      <c r="I41" s="19">
        <f>'Valori assoluti'!I41*100/'Valori assoluti'!$J41</f>
        <v>2.1390374331550803</v>
      </c>
      <c r="J41" s="20">
        <f t="shared" si="0"/>
        <v>100</v>
      </c>
    </row>
    <row r="42" spans="1:10" ht="12.75">
      <c r="A42" s="11" t="s">
        <v>41</v>
      </c>
      <c r="B42" s="19">
        <f>'Valori assoluti'!B42*100/'Valori assoluti'!$J42</f>
        <v>8.96551724137931</v>
      </c>
      <c r="C42" s="19">
        <f>'Valori assoluti'!C42*100/'Valori assoluti'!$J42</f>
        <v>8.96551724137931</v>
      </c>
      <c r="D42" s="19">
        <f>'Valori assoluti'!D42*100/'Valori assoluti'!$J42</f>
        <v>23.103448275862068</v>
      </c>
      <c r="E42" s="19">
        <f>'Valori assoluti'!E42*100/'Valori assoluti'!$J42</f>
        <v>30</v>
      </c>
      <c r="F42" s="19">
        <f>'Valori assoluti'!F42*100/'Valori assoluti'!$J42</f>
        <v>12.413793103448276</v>
      </c>
      <c r="G42" s="19">
        <f>'Valori assoluti'!G42*100/'Valori assoluti'!$J42</f>
        <v>11.724137931034482</v>
      </c>
      <c r="H42" s="19">
        <f>'Valori assoluti'!H42*100/'Valori assoluti'!$J42</f>
        <v>4.137931034482759</v>
      </c>
      <c r="I42" s="19">
        <f>'Valori assoluti'!I42*100/'Valori assoluti'!$J42</f>
        <v>0.6896551724137931</v>
      </c>
      <c r="J42" s="20">
        <f t="shared" si="0"/>
        <v>99.99999999999999</v>
      </c>
    </row>
    <row r="43" spans="1:10" ht="12.75">
      <c r="A43" s="11" t="s">
        <v>42</v>
      </c>
      <c r="B43" s="19">
        <f>'Valori assoluti'!B43*100/'Valori assoluti'!$J43</f>
        <v>10.75268817204301</v>
      </c>
      <c r="C43" s="19">
        <f>'Valori assoluti'!C43*100/'Valori assoluti'!$J43</f>
        <v>5.376344086021505</v>
      </c>
      <c r="D43" s="19">
        <f>'Valori assoluti'!D43*100/'Valori assoluti'!$J43</f>
        <v>17.204301075268816</v>
      </c>
      <c r="E43" s="19">
        <f>'Valori assoluti'!E43*100/'Valori assoluti'!$J43</f>
        <v>29.032258064516128</v>
      </c>
      <c r="F43" s="19">
        <f>'Valori assoluti'!F43*100/'Valori assoluti'!$J43</f>
        <v>18.27956989247312</v>
      </c>
      <c r="G43" s="19">
        <f>'Valori assoluti'!G43*100/'Valori assoluti'!$J43</f>
        <v>11.827956989247312</v>
      </c>
      <c r="H43" s="19">
        <f>'Valori assoluti'!H43*100/'Valori assoluti'!$J43</f>
        <v>7.526881720430108</v>
      </c>
      <c r="I43" s="19">
        <f>'Valori assoluti'!I43*100/'Valori assoluti'!$J43</f>
        <v>0</v>
      </c>
      <c r="J43" s="20">
        <f t="shared" si="0"/>
        <v>100</v>
      </c>
    </row>
    <row r="44" spans="1:10" ht="12.75">
      <c r="A44" s="11" t="s">
        <v>43</v>
      </c>
      <c r="B44" s="19">
        <f>'Valori assoluti'!B44*100/'Valori assoluti'!$J44</f>
        <v>24</v>
      </c>
      <c r="C44" s="19">
        <f>'Valori assoluti'!C44*100/'Valori assoluti'!$J44</f>
        <v>4</v>
      </c>
      <c r="D44" s="19">
        <f>'Valori assoluti'!D44*100/'Valori assoluti'!$J44</f>
        <v>24</v>
      </c>
      <c r="E44" s="19">
        <f>'Valori assoluti'!E44*100/'Valori assoluti'!$J44</f>
        <v>12</v>
      </c>
      <c r="F44" s="19">
        <f>'Valori assoluti'!F44*100/'Valori assoluti'!$J44</f>
        <v>24</v>
      </c>
      <c r="G44" s="19">
        <f>'Valori assoluti'!G44*100/'Valori assoluti'!$J44</f>
        <v>0</v>
      </c>
      <c r="H44" s="19">
        <f>'Valori assoluti'!H44*100/'Valori assoluti'!$J44</f>
        <v>8</v>
      </c>
      <c r="I44" s="19">
        <f>'Valori assoluti'!I44*100/'Valori assoluti'!$J44</f>
        <v>4</v>
      </c>
      <c r="J44" s="20">
        <f t="shared" si="0"/>
        <v>100</v>
      </c>
    </row>
    <row r="45" spans="1:10" ht="12.75">
      <c r="A45" s="11" t="s">
        <v>44</v>
      </c>
      <c r="B45" s="19">
        <f>'Valori assoluti'!B45*100/'Valori assoluti'!$J45</f>
        <v>10.638297872340425</v>
      </c>
      <c r="C45" s="19">
        <f>'Valori assoluti'!C45*100/'Valori assoluti'!$J45</f>
        <v>6.382978723404255</v>
      </c>
      <c r="D45" s="19">
        <f>'Valori assoluti'!D45*100/'Valori assoluti'!$J45</f>
        <v>29.78723404255319</v>
      </c>
      <c r="E45" s="19">
        <f>'Valori assoluti'!E45*100/'Valori assoluti'!$J45</f>
        <v>25.53191489361702</v>
      </c>
      <c r="F45" s="19">
        <f>'Valori assoluti'!F45*100/'Valori assoluti'!$J45</f>
        <v>14.893617021276595</v>
      </c>
      <c r="G45" s="19">
        <f>'Valori assoluti'!G45*100/'Valori assoluti'!$J45</f>
        <v>10.638297872340425</v>
      </c>
      <c r="H45" s="19">
        <f>'Valori assoluti'!H45*100/'Valori assoluti'!$J45</f>
        <v>2.127659574468085</v>
      </c>
      <c r="I45" s="19">
        <f>'Valori assoluti'!I45*100/'Valori assoluti'!$J45</f>
        <v>0</v>
      </c>
      <c r="J45" s="20">
        <f t="shared" si="0"/>
        <v>100</v>
      </c>
    </row>
    <row r="46" spans="1:10" ht="12.75">
      <c r="A46" s="11" t="s">
        <v>45</v>
      </c>
      <c r="B46" s="19">
        <f>'Valori assoluti'!B46*100/'Valori assoluti'!$J46</f>
        <v>9.547738693467336</v>
      </c>
      <c r="C46" s="19">
        <f>'Valori assoluti'!C46*100/'Valori assoluti'!$J46</f>
        <v>6.532663316582915</v>
      </c>
      <c r="D46" s="19">
        <f>'Valori assoluti'!D46*100/'Valori assoluti'!$J46</f>
        <v>21.608040201005025</v>
      </c>
      <c r="E46" s="19">
        <f>'Valori assoluti'!E46*100/'Valori assoluti'!$J46</f>
        <v>26.13065326633166</v>
      </c>
      <c r="F46" s="19">
        <f>'Valori assoluti'!F46*100/'Valori assoluti'!$J46</f>
        <v>18.09045226130653</v>
      </c>
      <c r="G46" s="19">
        <f>'Valori assoluti'!G46*100/'Valori assoluti'!$J46</f>
        <v>13.5678391959799</v>
      </c>
      <c r="H46" s="19">
        <f>'Valori assoluti'!H46*100/'Valori assoluti'!$J46</f>
        <v>4.0201005025125625</v>
      </c>
      <c r="I46" s="19">
        <f>'Valori assoluti'!I46*100/'Valori assoluti'!$J46</f>
        <v>0.5025125628140703</v>
      </c>
      <c r="J46" s="20">
        <f t="shared" si="0"/>
        <v>100.00000000000001</v>
      </c>
    </row>
    <row r="47" spans="1:10" ht="12.75">
      <c r="A47" s="11" t="s">
        <v>46</v>
      </c>
      <c r="B47" s="19">
        <f>'Valori assoluti'!B47*100/'Valori assoluti'!$J47</f>
        <v>5.426356589147287</v>
      </c>
      <c r="C47" s="19">
        <f>'Valori assoluti'!C47*100/'Valori assoluti'!$J47</f>
        <v>3.875968992248062</v>
      </c>
      <c r="D47" s="19">
        <f>'Valori assoluti'!D47*100/'Valori assoluti'!$J47</f>
        <v>25.58139534883721</v>
      </c>
      <c r="E47" s="19">
        <f>'Valori assoluti'!E47*100/'Valori assoluti'!$J47</f>
        <v>31.007751937984494</v>
      </c>
      <c r="F47" s="19">
        <f>'Valori assoluti'!F47*100/'Valori assoluti'!$J47</f>
        <v>17.05426356589147</v>
      </c>
      <c r="G47" s="19">
        <f>'Valori assoluti'!G47*100/'Valori assoluti'!$J47</f>
        <v>13.178294573643411</v>
      </c>
      <c r="H47" s="19">
        <f>'Valori assoluti'!H47*100/'Valori assoluti'!$J47</f>
        <v>3.10077519379845</v>
      </c>
      <c r="I47" s="19">
        <f>'Valori assoluti'!I47*100/'Valori assoluti'!$J47</f>
        <v>0.7751937984496124</v>
      </c>
      <c r="J47" s="20">
        <f t="shared" si="0"/>
        <v>100</v>
      </c>
    </row>
    <row r="48" spans="1:10" ht="12.75">
      <c r="A48" s="11" t="s">
        <v>47</v>
      </c>
      <c r="B48" s="19">
        <f>'Valori assoluti'!B48*100/'Valori assoluti'!$J48</f>
        <v>21.21212121212121</v>
      </c>
      <c r="C48" s="19">
        <f>'Valori assoluti'!C48*100/'Valori assoluti'!$J48</f>
        <v>3.0303030303030303</v>
      </c>
      <c r="D48" s="19">
        <f>'Valori assoluti'!D48*100/'Valori assoluti'!$J48</f>
        <v>18.181818181818183</v>
      </c>
      <c r="E48" s="19">
        <f>'Valori assoluti'!E48*100/'Valori assoluti'!$J48</f>
        <v>15.151515151515152</v>
      </c>
      <c r="F48" s="19">
        <f>'Valori assoluti'!F48*100/'Valori assoluti'!$J48</f>
        <v>24.242424242424242</v>
      </c>
      <c r="G48" s="19">
        <f>'Valori assoluti'!G48*100/'Valori assoluti'!$J48</f>
        <v>15.151515151515152</v>
      </c>
      <c r="H48" s="19">
        <f>'Valori assoluti'!H48*100/'Valori assoluti'!$J48</f>
        <v>3.0303030303030303</v>
      </c>
      <c r="I48" s="19">
        <f>'Valori assoluti'!I48*100/'Valori assoluti'!$J48</f>
        <v>0</v>
      </c>
      <c r="J48" s="20">
        <f t="shared" si="0"/>
        <v>100</v>
      </c>
    </row>
    <row r="49" spans="1:10" ht="12.75">
      <c r="A49" s="11" t="s">
        <v>48</v>
      </c>
      <c r="B49" s="19">
        <f>'Valori assoluti'!B49*100/'Valori assoluti'!$J49</f>
        <v>0</v>
      </c>
      <c r="C49" s="19">
        <f>'Valori assoluti'!C49*100/'Valori assoluti'!$J49</f>
        <v>0</v>
      </c>
      <c r="D49" s="19">
        <f>'Valori assoluti'!D49*100/'Valori assoluti'!$J49</f>
        <v>30</v>
      </c>
      <c r="E49" s="19">
        <f>'Valori assoluti'!E49*100/'Valori assoluti'!$J49</f>
        <v>20</v>
      </c>
      <c r="F49" s="19">
        <f>'Valori assoluti'!F49*100/'Valori assoluti'!$J49</f>
        <v>30</v>
      </c>
      <c r="G49" s="19">
        <f>'Valori assoluti'!G49*100/'Valori assoluti'!$J49</f>
        <v>10</v>
      </c>
      <c r="H49" s="19">
        <f>'Valori assoluti'!H49*100/'Valori assoluti'!$J49</f>
        <v>10</v>
      </c>
      <c r="I49" s="19">
        <f>'Valori assoluti'!I49*100/'Valori assoluti'!$J49</f>
        <v>0</v>
      </c>
      <c r="J49" s="20">
        <f t="shared" si="0"/>
        <v>100</v>
      </c>
    </row>
    <row r="50" spans="1:10" ht="12.75">
      <c r="A50" s="11" t="s">
        <v>49</v>
      </c>
      <c r="B50" s="19">
        <f>'Valori assoluti'!B50*100/'Valori assoluti'!$J50</f>
        <v>8.863025962399284</v>
      </c>
      <c r="C50" s="19">
        <f>'Valori assoluti'!C50*100/'Valori assoluti'!$J50</f>
        <v>5.371530886302597</v>
      </c>
      <c r="D50" s="19">
        <f>'Valori assoluti'!D50*100/'Valori assoluti'!$J50</f>
        <v>22.560429722470904</v>
      </c>
      <c r="E50" s="19">
        <f>'Valori assoluti'!E50*100/'Valori assoluti'!$J50</f>
        <v>28.29006266786034</v>
      </c>
      <c r="F50" s="19">
        <f>'Valori assoluti'!F50*100/'Valori assoluti'!$J50</f>
        <v>15.93554162936437</v>
      </c>
      <c r="G50" s="19">
        <f>'Valori assoluti'!G50*100/'Valori assoluti'!$J50</f>
        <v>12.981199641897941</v>
      </c>
      <c r="H50" s="19">
        <f>'Valori assoluti'!H50*100/'Valori assoluti'!$J50</f>
        <v>4.028648164726947</v>
      </c>
      <c r="I50" s="19">
        <f>'Valori assoluti'!I50*100/'Valori assoluti'!$J50</f>
        <v>1.9695613249776187</v>
      </c>
      <c r="J50" s="20">
        <f t="shared" si="0"/>
        <v>100</v>
      </c>
    </row>
    <row r="51" spans="1:10" ht="12.75">
      <c r="A51" s="11" t="s">
        <v>50</v>
      </c>
      <c r="B51" s="19">
        <f>'Valori assoluti'!B51*100/'Valori assoluti'!$J51</f>
        <v>9.414556962025317</v>
      </c>
      <c r="C51" s="19">
        <f>'Valori assoluti'!C51*100/'Valori assoluti'!$J51</f>
        <v>7.515822784810126</v>
      </c>
      <c r="D51" s="19">
        <f>'Valori assoluti'!D51*100/'Valori assoluti'!$J51</f>
        <v>19.303797468354432</v>
      </c>
      <c r="E51" s="19">
        <f>'Valori assoluti'!E51*100/'Valori assoluti'!$J51</f>
        <v>26.34493670886076</v>
      </c>
      <c r="F51" s="19">
        <f>'Valori assoluti'!F51*100/'Valori assoluti'!$J51</f>
        <v>18.275316455696203</v>
      </c>
      <c r="G51" s="19">
        <f>'Valori assoluti'!G51*100/'Valori assoluti'!$J51</f>
        <v>13.924050632911392</v>
      </c>
      <c r="H51" s="19">
        <f>'Valori assoluti'!H51*100/'Valori assoluti'!$J51</f>
        <v>3.9556962025316458</v>
      </c>
      <c r="I51" s="19">
        <f>'Valori assoluti'!I51*100/'Valori assoluti'!$J51</f>
        <v>1.2658227848101267</v>
      </c>
      <c r="J51" s="20">
        <f t="shared" si="0"/>
        <v>99.99999999999999</v>
      </c>
    </row>
    <row r="52" spans="1:10" ht="12.75">
      <c r="A52" s="11" t="s">
        <v>51</v>
      </c>
      <c r="B52" s="19">
        <f>'Valori assoluti'!B52*100/'Valori assoluti'!$J52</f>
        <v>7.6923076923076925</v>
      </c>
      <c r="C52" s="19">
        <f>'Valori assoluti'!C52*100/'Valori assoluti'!$J52</f>
        <v>0</v>
      </c>
      <c r="D52" s="19">
        <f>'Valori assoluti'!D52*100/'Valori assoluti'!$J52</f>
        <v>23.076923076923077</v>
      </c>
      <c r="E52" s="19">
        <f>'Valori assoluti'!E52*100/'Valori assoluti'!$J52</f>
        <v>15.384615384615385</v>
      </c>
      <c r="F52" s="19">
        <f>'Valori assoluti'!F52*100/'Valori assoluti'!$J52</f>
        <v>26.923076923076923</v>
      </c>
      <c r="G52" s="19">
        <f>'Valori assoluti'!G52*100/'Valori assoluti'!$J52</f>
        <v>11.538461538461538</v>
      </c>
      <c r="H52" s="19">
        <f>'Valori assoluti'!H52*100/'Valori assoluti'!$J52</f>
        <v>15.384615384615385</v>
      </c>
      <c r="I52" s="19">
        <f>'Valori assoluti'!I52*100/'Valori assoluti'!$J52</f>
        <v>0</v>
      </c>
      <c r="J52" s="20">
        <f t="shared" si="0"/>
        <v>100</v>
      </c>
    </row>
    <row r="53" spans="1:10" ht="12.75">
      <c r="A53" s="11" t="s">
        <v>52</v>
      </c>
      <c r="B53" s="19">
        <f>'Valori assoluti'!B53*100/'Valori assoluti'!$J53</f>
        <v>6.896551724137931</v>
      </c>
      <c r="C53" s="19">
        <f>'Valori assoluti'!C53*100/'Valori assoluti'!$J53</f>
        <v>5.172413793103448</v>
      </c>
      <c r="D53" s="19">
        <f>'Valori assoluti'!D53*100/'Valori assoluti'!$J53</f>
        <v>20.689655172413794</v>
      </c>
      <c r="E53" s="19">
        <f>'Valori assoluti'!E53*100/'Valori assoluti'!$J53</f>
        <v>17.24137931034483</v>
      </c>
      <c r="F53" s="19">
        <f>'Valori assoluti'!F53*100/'Valori assoluti'!$J53</f>
        <v>22.413793103448278</v>
      </c>
      <c r="G53" s="19">
        <f>'Valori assoluti'!G53*100/'Valori assoluti'!$J53</f>
        <v>15.517241379310345</v>
      </c>
      <c r="H53" s="19">
        <f>'Valori assoluti'!H53*100/'Valori assoluti'!$J53</f>
        <v>12.068965517241379</v>
      </c>
      <c r="I53" s="19">
        <f>'Valori assoluti'!I53*100/'Valori assoluti'!$J53</f>
        <v>0</v>
      </c>
      <c r="J53" s="20">
        <f t="shared" si="0"/>
        <v>100.00000000000001</v>
      </c>
    </row>
    <row r="54" spans="1:10" ht="12.75">
      <c r="A54" s="11" t="s">
        <v>53</v>
      </c>
      <c r="B54" s="19">
        <f>'Valori assoluti'!B54*100/'Valori assoluti'!$J54</f>
        <v>12.720848056537102</v>
      </c>
      <c r="C54" s="19">
        <f>'Valori assoluti'!C54*100/'Valori assoluti'!$J54</f>
        <v>5.6537102473498235</v>
      </c>
      <c r="D54" s="19">
        <f>'Valori assoluti'!D54*100/'Valori assoluti'!$J54</f>
        <v>17.6678445229682</v>
      </c>
      <c r="E54" s="19">
        <f>'Valori assoluti'!E54*100/'Valori assoluti'!$J54</f>
        <v>28.268551236749115</v>
      </c>
      <c r="F54" s="19">
        <f>'Valori assoluti'!F54*100/'Valori assoluti'!$J54</f>
        <v>14.487632508833922</v>
      </c>
      <c r="G54" s="19">
        <f>'Valori assoluti'!G54*100/'Valori assoluti'!$J54</f>
        <v>15.19434628975265</v>
      </c>
      <c r="H54" s="19">
        <f>'Valori assoluti'!H54*100/'Valori assoluti'!$J54</f>
        <v>3.1802120141342756</v>
      </c>
      <c r="I54" s="19">
        <f>'Valori assoluti'!I54*100/'Valori assoluti'!$J54</f>
        <v>2.8268551236749118</v>
      </c>
      <c r="J54" s="20">
        <f t="shared" si="0"/>
        <v>100</v>
      </c>
    </row>
    <row r="55" spans="1:10" ht="12.75">
      <c r="A55" s="11" t="s">
        <v>54</v>
      </c>
      <c r="B55" s="19">
        <f>'Valori assoluti'!B55*100/'Valori assoluti'!$J55</f>
        <v>0</v>
      </c>
      <c r="C55" s="19">
        <f>'Valori assoluti'!C55*100/'Valori assoluti'!$J55</f>
        <v>5.2631578947368425</v>
      </c>
      <c r="D55" s="19">
        <f>'Valori assoluti'!D55*100/'Valori assoluti'!$J55</f>
        <v>10.526315789473685</v>
      </c>
      <c r="E55" s="19">
        <f>'Valori assoluti'!E55*100/'Valori assoluti'!$J55</f>
        <v>52.63157894736842</v>
      </c>
      <c r="F55" s="19">
        <f>'Valori assoluti'!F55*100/'Valori assoluti'!$J55</f>
        <v>15.789473684210526</v>
      </c>
      <c r="G55" s="19">
        <f>'Valori assoluti'!G55*100/'Valori assoluti'!$J55</f>
        <v>10.526315789473685</v>
      </c>
      <c r="H55" s="19">
        <f>'Valori assoluti'!H55*100/'Valori assoluti'!$J55</f>
        <v>5.2631578947368425</v>
      </c>
      <c r="I55" s="19">
        <f>'Valori assoluti'!I55*100/'Valori assoluti'!$J55</f>
        <v>0</v>
      </c>
      <c r="J55" s="20">
        <f t="shared" si="0"/>
        <v>100</v>
      </c>
    </row>
    <row r="56" spans="1:10" ht="12.75">
      <c r="A56" s="11" t="s">
        <v>55</v>
      </c>
      <c r="B56" s="19">
        <f>'Valori assoluti'!B56*100/'Valori assoluti'!$J56</f>
        <v>9.23913043478261</v>
      </c>
      <c r="C56" s="19">
        <f>'Valori assoluti'!C56*100/'Valori assoluti'!$J56</f>
        <v>4.3478260869565215</v>
      </c>
      <c r="D56" s="19">
        <f>'Valori assoluti'!D56*100/'Valori assoluti'!$J56</f>
        <v>22.554347826086957</v>
      </c>
      <c r="E56" s="19">
        <f>'Valori assoluti'!E56*100/'Valori assoluti'!$J56</f>
        <v>25.815217391304348</v>
      </c>
      <c r="F56" s="19">
        <f>'Valori assoluti'!F56*100/'Valori assoluti'!$J56</f>
        <v>18.47826086956522</v>
      </c>
      <c r="G56" s="19">
        <f>'Valori assoluti'!G56*100/'Valori assoluti'!$J56</f>
        <v>15.217391304347826</v>
      </c>
      <c r="H56" s="19">
        <f>'Valori assoluti'!H56*100/'Valori assoluti'!$J56</f>
        <v>3.260869565217391</v>
      </c>
      <c r="I56" s="19">
        <f>'Valori assoluti'!I56*100/'Valori assoluti'!$J56</f>
        <v>1.0869565217391304</v>
      </c>
      <c r="J56" s="20">
        <f t="shared" si="0"/>
        <v>100</v>
      </c>
    </row>
    <row r="57" spans="1:10" ht="12.75">
      <c r="A57" s="11" t="s">
        <v>56</v>
      </c>
      <c r="B57" s="19">
        <f>'Valori assoluti'!B57*100/'Valori assoluti'!$J57</f>
        <v>9.404388714733543</v>
      </c>
      <c r="C57" s="19">
        <f>'Valori assoluti'!C57*100/'Valori assoluti'!$J57</f>
        <v>5.015673981191223</v>
      </c>
      <c r="D57" s="19">
        <f>'Valori assoluti'!D57*100/'Valori assoluti'!$J57</f>
        <v>20.062695924764892</v>
      </c>
      <c r="E57" s="19">
        <f>'Valori assoluti'!E57*100/'Valori assoluti'!$J57</f>
        <v>26.33228840125392</v>
      </c>
      <c r="F57" s="19">
        <f>'Valori assoluti'!F57*100/'Valori assoluti'!$J57</f>
        <v>16.300940438871475</v>
      </c>
      <c r="G57" s="19">
        <f>'Valori assoluti'!G57*100/'Valori assoluti'!$J57</f>
        <v>16.614420062695924</v>
      </c>
      <c r="H57" s="19">
        <f>'Valori assoluti'!H57*100/'Valori assoluti'!$J57</f>
        <v>5.6426332288401255</v>
      </c>
      <c r="I57" s="19">
        <f>'Valori assoluti'!I57*100/'Valori assoluti'!$J57</f>
        <v>0.6269592476489029</v>
      </c>
      <c r="J57" s="20">
        <f t="shared" si="0"/>
        <v>100</v>
      </c>
    </row>
    <row r="58" spans="1:10" ht="12.75">
      <c r="A58" s="11" t="s">
        <v>57</v>
      </c>
      <c r="B58" s="19">
        <f>'Valori assoluti'!B58*100/'Valori assoluti'!$J58</f>
        <v>9.016100178890877</v>
      </c>
      <c r="C58" s="19">
        <f>'Valori assoluti'!C58*100/'Valori assoluti'!$J58</f>
        <v>6.368515205724508</v>
      </c>
      <c r="D58" s="19">
        <f>'Valori assoluti'!D58*100/'Valori assoluti'!$J58</f>
        <v>19.821109123434706</v>
      </c>
      <c r="E58" s="19">
        <f>'Valori assoluti'!E58*100/'Valori assoluti'!$J58</f>
        <v>26.511627906976745</v>
      </c>
      <c r="F58" s="19">
        <f>'Valori assoluti'!F58*100/'Valori assoluti'!$J58</f>
        <v>17.71019677996422</v>
      </c>
      <c r="G58" s="19">
        <f>'Valori assoluti'!G58*100/'Valori assoluti'!$J58</f>
        <v>15.062611806797854</v>
      </c>
      <c r="H58" s="19">
        <f>'Valori assoluti'!H58*100/'Valori assoluti'!$J58</f>
        <v>4.43649373881932</v>
      </c>
      <c r="I58" s="19">
        <f>'Valori assoluti'!I58*100/'Valori assoluti'!$J58</f>
        <v>1.073345259391771</v>
      </c>
      <c r="J58" s="20">
        <f t="shared" si="0"/>
        <v>100.00000000000001</v>
      </c>
    </row>
    <row r="59" spans="1:10" ht="12.75">
      <c r="A59" s="11" t="s">
        <v>58</v>
      </c>
      <c r="B59" s="19">
        <f>'Valori assoluti'!B59*100/'Valori assoluti'!$J59</f>
        <v>10.869565217391305</v>
      </c>
      <c r="C59" s="19">
        <f>'Valori assoluti'!C59*100/'Valori assoluti'!$J59</f>
        <v>1.0869565217391304</v>
      </c>
      <c r="D59" s="19">
        <f>'Valori assoluti'!D59*100/'Valori assoluti'!$J59</f>
        <v>23.91304347826087</v>
      </c>
      <c r="E59" s="19">
        <f>'Valori assoluti'!E59*100/'Valori assoluti'!$J59</f>
        <v>32.608695652173914</v>
      </c>
      <c r="F59" s="19">
        <f>'Valori assoluti'!F59*100/'Valori assoluti'!$J59</f>
        <v>14.130434782608695</v>
      </c>
      <c r="G59" s="19">
        <f>'Valori assoluti'!G59*100/'Valori assoluti'!$J59</f>
        <v>11.956521739130435</v>
      </c>
      <c r="H59" s="19">
        <f>'Valori assoluti'!H59*100/'Valori assoluti'!$J59</f>
        <v>4.3478260869565215</v>
      </c>
      <c r="I59" s="19">
        <f>'Valori assoluti'!I59*100/'Valori assoluti'!$J59</f>
        <v>1.0869565217391304</v>
      </c>
      <c r="J59" s="20">
        <f t="shared" si="0"/>
        <v>99.99999999999999</v>
      </c>
    </row>
    <row r="60" spans="1:10" ht="12.75">
      <c r="A60" s="11" t="s">
        <v>59</v>
      </c>
      <c r="B60" s="19">
        <f>'Valori assoluti'!B60*100/'Valori assoluti'!$J60</f>
        <v>10.204081632653061</v>
      </c>
      <c r="C60" s="19">
        <f>'Valori assoluti'!C60*100/'Valori assoluti'!$J60</f>
        <v>6.122448979591836</v>
      </c>
      <c r="D60" s="19">
        <f>'Valori assoluti'!D60*100/'Valori assoluti'!$J60</f>
        <v>16.3265306122449</v>
      </c>
      <c r="E60" s="19">
        <f>'Valori assoluti'!E60*100/'Valori assoluti'!$J60</f>
        <v>32.6530612244898</v>
      </c>
      <c r="F60" s="19">
        <f>'Valori assoluti'!F60*100/'Valori assoluti'!$J60</f>
        <v>14.285714285714286</v>
      </c>
      <c r="G60" s="19">
        <f>'Valori assoluti'!G60*100/'Valori assoluti'!$J60</f>
        <v>16.3265306122449</v>
      </c>
      <c r="H60" s="19">
        <f>'Valori assoluti'!H60*100/'Valori assoluti'!$J60</f>
        <v>2.0408163265306123</v>
      </c>
      <c r="I60" s="19">
        <f>'Valori assoluti'!I60*100/'Valori assoluti'!$J60</f>
        <v>2.0408163265306123</v>
      </c>
      <c r="J60" s="20">
        <f t="shared" si="0"/>
        <v>100.00000000000001</v>
      </c>
    </row>
    <row r="61" spans="1:10" ht="12.75">
      <c r="A61" s="11" t="s">
        <v>60</v>
      </c>
      <c r="B61" s="19">
        <f>'Valori assoluti'!B61*100/'Valori assoluti'!$J61</f>
        <v>10.410094637223974</v>
      </c>
      <c r="C61" s="19">
        <f>'Valori assoluti'!C61*100/'Valori assoluti'!$J61</f>
        <v>5.520504731861199</v>
      </c>
      <c r="D61" s="19">
        <f>'Valori assoluti'!D61*100/'Valori assoluti'!$J61</f>
        <v>22.082018927444796</v>
      </c>
      <c r="E61" s="19">
        <f>'Valori assoluti'!E61*100/'Valori assoluti'!$J61</f>
        <v>27.602523659305994</v>
      </c>
      <c r="F61" s="19">
        <f>'Valori assoluti'!F61*100/'Valori assoluti'!$J61</f>
        <v>15.141955835962145</v>
      </c>
      <c r="G61" s="19">
        <f>'Valori assoluti'!G61*100/'Valori assoluti'!$J61</f>
        <v>14.195583596214512</v>
      </c>
      <c r="H61" s="19">
        <f>'Valori assoluti'!H61*100/'Valori assoluti'!$J61</f>
        <v>4.100946372239748</v>
      </c>
      <c r="I61" s="19">
        <f>'Valori assoluti'!I61*100/'Valori assoluti'!$J61</f>
        <v>0.9463722397476341</v>
      </c>
      <c r="J61" s="20">
        <f t="shared" si="0"/>
        <v>100</v>
      </c>
    </row>
    <row r="62" spans="1:10" ht="12.75">
      <c r="A62" s="11" t="s">
        <v>61</v>
      </c>
      <c r="B62" s="19">
        <f>'Valori assoluti'!B62*100/'Valori assoluti'!$J62</f>
        <v>0</v>
      </c>
      <c r="C62" s="19">
        <f>'Valori assoluti'!C62*100/'Valori assoluti'!$J62</f>
        <v>0</v>
      </c>
      <c r="D62" s="19">
        <f>'Valori assoluti'!D62*100/'Valori assoluti'!$J62</f>
        <v>71.42857142857143</v>
      </c>
      <c r="E62" s="19">
        <f>'Valori assoluti'!E62*100/'Valori assoluti'!$J62</f>
        <v>14.285714285714286</v>
      </c>
      <c r="F62" s="19">
        <f>'Valori assoluti'!F62*100/'Valori assoluti'!$J62</f>
        <v>14.285714285714286</v>
      </c>
      <c r="G62" s="19">
        <f>'Valori assoluti'!G62*100/'Valori assoluti'!$J62</f>
        <v>0</v>
      </c>
      <c r="H62" s="19">
        <f>'Valori assoluti'!H62*100/'Valori assoluti'!$J62</f>
        <v>0</v>
      </c>
      <c r="I62" s="19">
        <f>'Valori assoluti'!I62*100/'Valori assoluti'!$J62</f>
        <v>0</v>
      </c>
      <c r="J62" s="20">
        <f t="shared" si="0"/>
        <v>100.00000000000001</v>
      </c>
    </row>
    <row r="63" spans="1:10" ht="12.75">
      <c r="A63" s="11" t="s">
        <v>62</v>
      </c>
      <c r="B63" s="19">
        <f>'Valori assoluti'!B63*100/'Valori assoluti'!$J63</f>
        <v>8.108108108108109</v>
      </c>
      <c r="C63" s="19">
        <f>'Valori assoluti'!C63*100/'Valori assoluti'!$J63</f>
        <v>4.054054054054054</v>
      </c>
      <c r="D63" s="19">
        <f>'Valori assoluti'!D63*100/'Valori assoluti'!$J63</f>
        <v>27.027027027027028</v>
      </c>
      <c r="E63" s="19">
        <f>'Valori assoluti'!E63*100/'Valori assoluti'!$J63</f>
        <v>18.91891891891892</v>
      </c>
      <c r="F63" s="19">
        <f>'Valori assoluti'!F63*100/'Valori assoluti'!$J63</f>
        <v>21.62162162162162</v>
      </c>
      <c r="G63" s="19">
        <f>'Valori assoluti'!G63*100/'Valori assoluti'!$J63</f>
        <v>10.81081081081081</v>
      </c>
      <c r="H63" s="19">
        <f>'Valori assoluti'!H63*100/'Valori assoluti'!$J63</f>
        <v>6.756756756756757</v>
      </c>
      <c r="I63" s="19">
        <f>'Valori assoluti'!I63*100/'Valori assoluti'!$J63</f>
        <v>2.7027027027027026</v>
      </c>
      <c r="J63" s="20">
        <f t="shared" si="0"/>
        <v>100.00000000000001</v>
      </c>
    </row>
    <row r="64" spans="1:10" ht="12.75">
      <c r="A64" s="11" t="s">
        <v>63</v>
      </c>
      <c r="B64" s="19">
        <f>'Valori assoluti'!B64*100/'Valori assoluti'!$J64</f>
        <v>8.928571428571429</v>
      </c>
      <c r="C64" s="19">
        <f>'Valori assoluti'!C64*100/'Valori assoluti'!$J64</f>
        <v>6.418918918918919</v>
      </c>
      <c r="D64" s="19">
        <f>'Valori assoluti'!D64*100/'Valori assoluti'!$J64</f>
        <v>19.44980694980695</v>
      </c>
      <c r="E64" s="19">
        <f>'Valori assoluti'!E64*100/'Valori assoluti'!$J64</f>
        <v>28.523166023166024</v>
      </c>
      <c r="F64" s="19">
        <f>'Valori assoluti'!F64*100/'Valori assoluti'!$J64</f>
        <v>16.409266409266408</v>
      </c>
      <c r="G64" s="19">
        <f>'Valori assoluti'!G64*100/'Valori assoluti'!$J64</f>
        <v>15.974903474903474</v>
      </c>
      <c r="H64" s="19">
        <f>'Valori assoluti'!H64*100/'Valori assoluti'!$J64</f>
        <v>3.1853281853281854</v>
      </c>
      <c r="I64" s="19">
        <f>'Valori assoluti'!I64*100/'Valori assoluti'!$J64</f>
        <v>1.11003861003861</v>
      </c>
      <c r="J64" s="20">
        <f t="shared" si="0"/>
        <v>100</v>
      </c>
    </row>
    <row r="65" spans="1:10" ht="12.75">
      <c r="A65" s="11" t="s">
        <v>64</v>
      </c>
      <c r="B65" s="19">
        <f>'Valori assoluti'!B65*100/'Valori assoluti'!$J65</f>
        <v>10.152284263959391</v>
      </c>
      <c r="C65" s="19">
        <f>'Valori assoluti'!C65*100/'Valori assoluti'!$J65</f>
        <v>5.32994923857868</v>
      </c>
      <c r="D65" s="19">
        <f>'Valori assoluti'!D65*100/'Valori assoluti'!$J65</f>
        <v>20.050761421319798</v>
      </c>
      <c r="E65" s="19">
        <f>'Valori assoluti'!E65*100/'Valori assoluti'!$J65</f>
        <v>26.6497461928934</v>
      </c>
      <c r="F65" s="19">
        <f>'Valori assoluti'!F65*100/'Valori assoluti'!$J65</f>
        <v>20.558375634517766</v>
      </c>
      <c r="G65" s="19">
        <f>'Valori assoluti'!G65*100/'Valori assoluti'!$J65</f>
        <v>11.16751269035533</v>
      </c>
      <c r="H65" s="19">
        <f>'Valori assoluti'!H65*100/'Valori assoluti'!$J65</f>
        <v>4.060913705583756</v>
      </c>
      <c r="I65" s="19">
        <f>'Valori assoluti'!I65*100/'Valori assoluti'!$J65</f>
        <v>2.030456852791878</v>
      </c>
      <c r="J65" s="20">
        <f t="shared" si="0"/>
        <v>99.99999999999999</v>
      </c>
    </row>
    <row r="66" spans="1:10" ht="12.75">
      <c r="A66" s="11" t="s">
        <v>65</v>
      </c>
      <c r="B66" s="19">
        <f>'Valori assoluti'!B66*100/'Valori assoluti'!$J66</f>
        <v>9.25925925925926</v>
      </c>
      <c r="C66" s="19">
        <f>'Valori assoluti'!C66*100/'Valori assoluti'!$J66</f>
        <v>6.944444444444445</v>
      </c>
      <c r="D66" s="19">
        <f>'Valori assoluti'!D66*100/'Valori assoluti'!$J66</f>
        <v>25.925925925925927</v>
      </c>
      <c r="E66" s="19">
        <f>'Valori assoluti'!E66*100/'Valori assoluti'!$J66</f>
        <v>21.75925925925926</v>
      </c>
      <c r="F66" s="19">
        <f>'Valori assoluti'!F66*100/'Valori assoluti'!$J66</f>
        <v>17.59259259259259</v>
      </c>
      <c r="G66" s="19">
        <f>'Valori assoluti'!G66*100/'Valori assoluti'!$J66</f>
        <v>14.814814814814815</v>
      </c>
      <c r="H66" s="19">
        <f>'Valori assoluti'!H66*100/'Valori assoluti'!$J66</f>
        <v>3.240740740740741</v>
      </c>
      <c r="I66" s="19">
        <f>'Valori assoluti'!I66*100/'Valori assoluti'!$J66</f>
        <v>0.46296296296296297</v>
      </c>
      <c r="J66" s="20">
        <f t="shared" si="0"/>
        <v>100</v>
      </c>
    </row>
    <row r="67" spans="1:10" ht="12.75">
      <c r="A67" s="11" t="s">
        <v>66</v>
      </c>
      <c r="B67" s="19">
        <f>'Valori assoluti'!B67*100/'Valori assoluti'!$J67</f>
        <v>12.408759124087592</v>
      </c>
      <c r="C67" s="19">
        <f>'Valori assoluti'!C67*100/'Valori assoluti'!$J67</f>
        <v>5.51500405515004</v>
      </c>
      <c r="D67" s="19">
        <f>'Valori assoluti'!D67*100/'Valori assoluti'!$J67</f>
        <v>23.519870235198702</v>
      </c>
      <c r="E67" s="19">
        <f>'Valori assoluti'!E67*100/'Valori assoluti'!$J67</f>
        <v>22.30332522303325</v>
      </c>
      <c r="F67" s="19">
        <f>'Valori assoluti'!F67*100/'Valori assoluti'!$J67</f>
        <v>18.329278183292782</v>
      </c>
      <c r="G67" s="19">
        <f>'Valori assoluti'!G67*100/'Valori assoluti'!$J67</f>
        <v>11.597729115977291</v>
      </c>
      <c r="H67" s="19">
        <f>'Valori assoluti'!H67*100/'Valori assoluti'!$J67</f>
        <v>5.27169505271695</v>
      </c>
      <c r="I67" s="19">
        <f>'Valori assoluti'!I67*100/'Valori assoluti'!$J67</f>
        <v>1.05433901054339</v>
      </c>
      <c r="J67" s="20">
        <f t="shared" si="0"/>
        <v>100</v>
      </c>
    </row>
    <row r="68" spans="1:10" ht="12.75">
      <c r="A68" s="11" t="s">
        <v>67</v>
      </c>
      <c r="B68" s="19">
        <f>'Valori assoluti'!B68*100/'Valori assoluti'!$J68</f>
        <v>13.559322033898304</v>
      </c>
      <c r="C68" s="19">
        <f>'Valori assoluti'!C68*100/'Valori assoluti'!$J68</f>
        <v>5.084745762711864</v>
      </c>
      <c r="D68" s="19">
        <f>'Valori assoluti'!D68*100/'Valori assoluti'!$J68</f>
        <v>25.423728813559322</v>
      </c>
      <c r="E68" s="19">
        <f>'Valori assoluti'!E68*100/'Valori assoluti'!$J68</f>
        <v>21.1864406779661</v>
      </c>
      <c r="F68" s="19">
        <f>'Valori assoluti'!F68*100/'Valori assoluti'!$J68</f>
        <v>21.1864406779661</v>
      </c>
      <c r="G68" s="19">
        <f>'Valori assoluti'!G68*100/'Valori assoluti'!$J68</f>
        <v>5.932203389830509</v>
      </c>
      <c r="H68" s="19">
        <f>'Valori assoluti'!H68*100/'Valori assoluti'!$J68</f>
        <v>5.084745762711864</v>
      </c>
      <c r="I68" s="19">
        <f>'Valori assoluti'!I68*100/'Valori assoluti'!$J68</f>
        <v>2.542372881355932</v>
      </c>
      <c r="J68" s="20">
        <f t="shared" si="0"/>
        <v>100</v>
      </c>
    </row>
    <row r="69" spans="1:10" ht="12.75">
      <c r="A69" s="11" t="s">
        <v>68</v>
      </c>
      <c r="B69" s="19">
        <f>'Valori assoluti'!B69*100/'Valori assoluti'!$J69</f>
        <v>0</v>
      </c>
      <c r="C69" s="19">
        <f>'Valori assoluti'!C69*100/'Valori assoluti'!$J69</f>
        <v>11.764705882352942</v>
      </c>
      <c r="D69" s="19">
        <f>'Valori assoluti'!D69*100/'Valori assoluti'!$J69</f>
        <v>29.41176470588235</v>
      </c>
      <c r="E69" s="19">
        <f>'Valori assoluti'!E69*100/'Valori assoluti'!$J69</f>
        <v>17.647058823529413</v>
      </c>
      <c r="F69" s="19">
        <f>'Valori assoluti'!F69*100/'Valori assoluti'!$J69</f>
        <v>11.764705882352942</v>
      </c>
      <c r="G69" s="19">
        <f>'Valori assoluti'!G69*100/'Valori assoluti'!$J69</f>
        <v>11.764705882352942</v>
      </c>
      <c r="H69" s="19">
        <f>'Valori assoluti'!H69*100/'Valori assoluti'!$J69</f>
        <v>11.764705882352942</v>
      </c>
      <c r="I69" s="19">
        <f>'Valori assoluti'!I69*100/'Valori assoluti'!$J69</f>
        <v>5.882352941176471</v>
      </c>
      <c r="J69" s="20">
        <f t="shared" si="0"/>
        <v>100</v>
      </c>
    </row>
    <row r="70" spans="1:10" ht="12.75">
      <c r="A70" s="11" t="s">
        <v>69</v>
      </c>
      <c r="B70" s="19">
        <f>'Valori assoluti'!B70*100/'Valori assoluti'!$J70</f>
        <v>7.473309608540926</v>
      </c>
      <c r="C70" s="19">
        <f>'Valori assoluti'!C70*100/'Valori assoluti'!$J70</f>
        <v>4.98220640569395</v>
      </c>
      <c r="D70" s="19">
        <f>'Valori assoluti'!D70*100/'Valori assoluti'!$J70</f>
        <v>26.334519572953738</v>
      </c>
      <c r="E70" s="19">
        <f>'Valori assoluti'!E70*100/'Valori assoluti'!$J70</f>
        <v>31.316725978647685</v>
      </c>
      <c r="F70" s="19">
        <f>'Valori assoluti'!F70*100/'Valori assoluti'!$J70</f>
        <v>16.370106761565836</v>
      </c>
      <c r="G70" s="19">
        <f>'Valori assoluti'!G70*100/'Valori assoluti'!$J70</f>
        <v>10.320284697508896</v>
      </c>
      <c r="H70" s="19">
        <f>'Valori assoluti'!H70*100/'Valori assoluti'!$J70</f>
        <v>2.8469750889679717</v>
      </c>
      <c r="I70" s="19">
        <f>'Valori assoluti'!I70*100/'Valori assoluti'!$J70</f>
        <v>0.35587188612099646</v>
      </c>
      <c r="J70" s="20">
        <f t="shared" si="0"/>
        <v>99.99999999999999</v>
      </c>
    </row>
    <row r="71" spans="1:10" ht="12.75">
      <c r="A71" s="11" t="s">
        <v>70</v>
      </c>
      <c r="B71" s="19">
        <f>'Valori assoluti'!B71*100/'Valori assoluti'!$J71</f>
        <v>11.555555555555555</v>
      </c>
      <c r="C71" s="19">
        <f>'Valori assoluti'!C71*100/'Valori assoluti'!$J71</f>
        <v>4.888888888888889</v>
      </c>
      <c r="D71" s="19">
        <f>'Valori assoluti'!D71*100/'Valori assoluti'!$J71</f>
        <v>30.666666666666668</v>
      </c>
      <c r="E71" s="19">
        <f>'Valori assoluti'!E71*100/'Valori assoluti'!$J71</f>
        <v>16.88888888888889</v>
      </c>
      <c r="F71" s="19">
        <f>'Valori assoluti'!F71*100/'Valori assoluti'!$J71</f>
        <v>20.444444444444443</v>
      </c>
      <c r="G71" s="19">
        <f>'Valori assoluti'!G71*100/'Valori assoluti'!$J71</f>
        <v>10.222222222222221</v>
      </c>
      <c r="H71" s="19">
        <f>'Valori assoluti'!H71*100/'Valori assoluti'!$J71</f>
        <v>4</v>
      </c>
      <c r="I71" s="19">
        <f>'Valori assoluti'!I71*100/'Valori assoluti'!$J71</f>
        <v>1.3333333333333333</v>
      </c>
      <c r="J71" s="20">
        <f>SUM(B71:I71)</f>
        <v>99.99999999999999</v>
      </c>
    </row>
    <row r="72" spans="1:10" ht="12.75">
      <c r="A72" s="11" t="s">
        <v>71</v>
      </c>
      <c r="B72" s="19">
        <f>'Valori assoluti'!B72*100/'Valori assoluti'!$J72</f>
        <v>12.087912087912088</v>
      </c>
      <c r="C72" s="19">
        <f>'Valori assoluti'!C72*100/'Valori assoluti'!$J72</f>
        <v>5.4945054945054945</v>
      </c>
      <c r="D72" s="19">
        <f>'Valori assoluti'!D72*100/'Valori assoluti'!$J72</f>
        <v>20.87912087912088</v>
      </c>
      <c r="E72" s="19">
        <f>'Valori assoluti'!E72*100/'Valori assoluti'!$J72</f>
        <v>24.175824175824175</v>
      </c>
      <c r="F72" s="19">
        <f>'Valori assoluti'!F72*100/'Valori assoluti'!$J72</f>
        <v>15.384615384615385</v>
      </c>
      <c r="G72" s="19">
        <f>'Valori assoluti'!G72*100/'Valori assoluti'!$J72</f>
        <v>15.384615384615385</v>
      </c>
      <c r="H72" s="19">
        <f>'Valori assoluti'!H72*100/'Valori assoluti'!$J72</f>
        <v>5.4945054945054945</v>
      </c>
      <c r="I72" s="19">
        <f>'Valori assoluti'!I72*100/'Valori assoluti'!$J72</f>
        <v>1.098901098901099</v>
      </c>
      <c r="J72" s="20">
        <f>SUM(B72:I72)</f>
        <v>100</v>
      </c>
    </row>
    <row r="73" spans="1:10" ht="12.75">
      <c r="A73" s="11" t="s">
        <v>72</v>
      </c>
      <c r="B73" s="19">
        <f>'Valori assoluti'!B73*100/'Valori assoluti'!$J73</f>
        <v>9.052631578947368</v>
      </c>
      <c r="C73" s="19">
        <f>'Valori assoluti'!C73*100/'Valori assoluti'!$J73</f>
        <v>6.105263157894737</v>
      </c>
      <c r="D73" s="19">
        <f>'Valori assoluti'!D73*100/'Valori assoluti'!$J73</f>
        <v>27.157894736842106</v>
      </c>
      <c r="E73" s="19">
        <f>'Valori assoluti'!E73*100/'Valori assoluti'!$J73</f>
        <v>24.42105263157895</v>
      </c>
      <c r="F73" s="19">
        <f>'Valori assoluti'!F73*100/'Valori assoluti'!$J73</f>
        <v>16.63157894736842</v>
      </c>
      <c r="G73" s="19">
        <f>'Valori assoluti'!G73*100/'Valori assoluti'!$J73</f>
        <v>12.210526315789474</v>
      </c>
      <c r="H73" s="19">
        <f>'Valori assoluti'!H73*100/'Valori assoluti'!$J73</f>
        <v>2.9473684210526314</v>
      </c>
      <c r="I73" s="19">
        <f>'Valori assoluti'!I73*100/'Valori assoluti'!$J73</f>
        <v>1.4736842105263157</v>
      </c>
      <c r="J73" s="20">
        <f>SUM(B73:I73)</f>
        <v>100.00000000000001</v>
      </c>
    </row>
    <row r="74" spans="1:10" ht="12.75">
      <c r="A74" s="16" t="s">
        <v>4</v>
      </c>
      <c r="B74" s="21">
        <f>'Valori assoluti'!B74*100/'Valori assoluti'!$J74</f>
        <v>9.31912355094078</v>
      </c>
      <c r="C74" s="21">
        <f>'Valori assoluti'!C74*100/'Valori assoluti'!$J74</f>
        <v>6.04533801976686</v>
      </c>
      <c r="D74" s="21">
        <f>'Valori assoluti'!D74*100/'Valori assoluti'!$J74</f>
        <v>20.514164100414362</v>
      </c>
      <c r="E74" s="21">
        <f>'Valori assoluti'!E74*100/'Valori assoluti'!$J74</f>
        <v>26.76345871692759</v>
      </c>
      <c r="F74" s="21">
        <f>'Valori assoluti'!F74*100/'Valori assoluti'!$J74</f>
        <v>17.145252567595893</v>
      </c>
      <c r="G74" s="21">
        <f>'Valori assoluti'!G74*100/'Valori assoluti'!$J74</f>
        <v>14.383373909678667</v>
      </c>
      <c r="H74" s="21">
        <f>'Valori assoluti'!H74*100/'Valori assoluti'!$J74</f>
        <v>4.540251197136546</v>
      </c>
      <c r="I74" s="21">
        <f>'Valori assoluti'!I74*100/'Valori assoluti'!$J74</f>
        <v>1.2890379375393</v>
      </c>
      <c r="J74" s="22">
        <f>SUM(B74:I74)</f>
        <v>100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dcterms:created xsi:type="dcterms:W3CDTF">2006-02-02T09:05:55Z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