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05" windowWidth="15480" windowHeight="6060" activeTab="1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'Percentuali'!$A$2:$G$3</definedName>
    <definedName name="TABLE" localSheetId="0">'Valori assoluti'!$A$2:$G$3</definedName>
    <definedName name="TABLE_2" localSheetId="1">'Percentuali'!$A$5:$G$74</definedName>
    <definedName name="TABLE_2" localSheetId="0">'Valori assoluti'!$A$5:$G$74</definedName>
    <definedName name="TABLE_3" localSheetId="1">'Percentuali'!$A$5:$G$74</definedName>
    <definedName name="TABLE_3" localSheetId="0">'Valori assoluti'!$A$5:$G$74</definedName>
  </definedNames>
  <calcPr fullCalcOnLoad="1"/>
</workbook>
</file>

<file path=xl/sharedStrings.xml><?xml version="1.0" encoding="utf-8"?>
<sst xmlns="http://schemas.openxmlformats.org/spreadsheetml/2006/main" count="160" uniqueCount="80">
  <si>
    <t xml:space="preserve"> </t>
  </si>
  <si>
    <t>Spostamenti pendolari dei residenti nel comune di Bologna per luogo di destinazione e tempo impiegato</t>
  </si>
  <si>
    <t>In complesso</t>
  </si>
  <si>
    <t>Luogo di destinazione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</si>
  <si>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</si>
  <si>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</si>
  <si>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</si>
  <si>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</si>
  <si>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</si>
  <si>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</si>
  <si>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</si>
  <si>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</si>
  <si>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</si>
  <si>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</si>
  <si>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</si>
  <si>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</si>
  <si>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</si>
  <si>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</si>
  <si>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</si>
  <si>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</si>
  <si>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</si>
  <si>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</si>
  <si>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</si>
  <si>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</si>
  <si>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</si>
  <si>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</si>
  <si>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</si>
  <si>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</si>
  <si>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</si>
  <si>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</si>
  <si>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</si>
  <si>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</si>
  <si>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</si>
  <si>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</si>
  <si>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</si>
  <si>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</si>
  <si>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</si>
  <si>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</si>
  <si>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</si>
  <si>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</si>
  <si>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</si>
  <si>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</si>
  <si>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</si>
  <si>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</si>
  <si>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</si>
  <si>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</si>
  <si>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</si>
  <si>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</si>
  <si>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</si>
  <si>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</si>
  <si>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</si>
  <si>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</si>
  <si>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</si>
  <si>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</si>
  <si>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</si>
  <si>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</si>
  <si>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</si>
  <si>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</si>
  <si>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</si>
  <si>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</si>
  <si>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</si>
  <si>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</si>
  <si>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</si>
  <si>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</si>
  <si>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Prov. di Ferrara</t>
  </si>
  <si>
    <t>Prov. di Forlì-Cesena</t>
  </si>
  <si>
    <t>Prov. di Modena</t>
  </si>
  <si>
    <t>Prov. di Parma</t>
  </si>
  <si>
    <t>Prov. di Piacenza</t>
  </si>
  <si>
    <t>Prov. di Ravenna</t>
  </si>
  <si>
    <t>Prov. di Reggio Emilia</t>
  </si>
  <si>
    <t>Prov. di Rimini</t>
  </si>
  <si>
    <t>Altre destinazioni</t>
  </si>
  <si>
    <t>Fino a 
15 minuti</t>
  </si>
  <si>
    <t>Da 16 a 
30 minuti</t>
  </si>
  <si>
    <t>Da 31 a 
45 minuti</t>
  </si>
  <si>
    <t>Da 46 a 
60 minuti</t>
  </si>
  <si>
    <t>Oltre 
60 minuti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</si>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</sst>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workbookViewId="0" topLeftCell="A1">
      <selection activeCell="A5" sqref="A5:G5"/>
    </sheetView>
  </sheetViews>
  <sheetFormatPr defaultColWidth="9.140625" defaultRowHeight="12.75"/>
  <cols>
    <col min="1" max="1" width="37.8515625" style="3" customWidth="1"/>
    <col min="2" max="7" width="11.7109375" style="3" customWidth="1"/>
    <col min="8" max="11" width="9.140625" style="3" customWidth="1"/>
    <col min="12" max="12" width="6.421875" style="3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5" customFormat="1" ht="15" customHeight="1">
      <c r="A2" s="4" t="s">
        <v>1</v>
      </c>
    </row>
    <row r="3" spans="1:7" s="8" customFormat="1" ht="15" customHeight="1">
      <c r="A3" s="6" t="s">
        <v>2</v>
      </c>
      <c r="B3" s="7"/>
      <c r="C3" s="7"/>
      <c r="D3" s="7"/>
      <c r="E3" s="7"/>
      <c r="F3" s="7"/>
      <c r="G3" s="7"/>
    </row>
    <row r="4" spans="1:7" s="11" customFormat="1" ht="15" customHeight="1">
      <c r="A4" s="9"/>
      <c r="B4" s="8"/>
      <c r="C4" s="8"/>
      <c r="D4" s="8"/>
      <c r="E4" s="8"/>
      <c r="F4" s="8"/>
      <c r="G4" s="10" t="s">
        <v>78</v>
      </c>
    </row>
    <row r="5" spans="1:7" s="12" customFormat="1" ht="21.75">
      <c r="A5" s="25" t="s">
        <v>3</v>
      </c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7" t="s">
        <v>4</v>
      </c>
    </row>
    <row r="6" spans="1:7" ht="12.75">
      <c r="A6" s="13" t="s">
        <v>5</v>
      </c>
      <c r="B6" s="19">
        <v>250</v>
      </c>
      <c r="C6" s="19">
        <v>630</v>
      </c>
      <c r="D6" s="19">
        <v>187</v>
      </c>
      <c r="E6" s="19">
        <v>46</v>
      </c>
      <c r="F6" s="19">
        <v>18</v>
      </c>
      <c r="G6" s="20">
        <v>1131</v>
      </c>
    </row>
    <row r="7" spans="1:7" ht="12.75">
      <c r="A7" s="13" t="s">
        <v>6</v>
      </c>
      <c r="B7" s="19">
        <v>109</v>
      </c>
      <c r="C7" s="19">
        <v>714</v>
      </c>
      <c r="D7" s="19">
        <v>366</v>
      </c>
      <c r="E7" s="19">
        <v>58</v>
      </c>
      <c r="F7" s="19">
        <v>12</v>
      </c>
      <c r="G7" s="20">
        <v>1259</v>
      </c>
    </row>
    <row r="8" spans="1:7" ht="12.75">
      <c r="A8" s="13" t="s">
        <v>7</v>
      </c>
      <c r="B8" s="19">
        <v>1</v>
      </c>
      <c r="C8" s="19">
        <v>13</v>
      </c>
      <c r="D8" s="19">
        <v>24</v>
      </c>
      <c r="E8" s="19">
        <v>5</v>
      </c>
      <c r="F8" s="19">
        <v>1</v>
      </c>
      <c r="G8" s="21">
        <v>44</v>
      </c>
    </row>
    <row r="9" spans="1:7" ht="12.75">
      <c r="A9" s="13" t="s">
        <v>8</v>
      </c>
      <c r="B9" s="19">
        <v>1</v>
      </c>
      <c r="C9" s="19">
        <v>45</v>
      </c>
      <c r="D9" s="19">
        <v>59</v>
      </c>
      <c r="E9" s="19">
        <v>20</v>
      </c>
      <c r="F9" s="19">
        <v>1</v>
      </c>
      <c r="G9" s="21">
        <v>126</v>
      </c>
    </row>
    <row r="10" spans="1:7" ht="12.75">
      <c r="A10" s="13" t="s">
        <v>9</v>
      </c>
      <c r="B10" s="19">
        <v>37</v>
      </c>
      <c r="C10" s="19">
        <v>506</v>
      </c>
      <c r="D10" s="19">
        <v>315</v>
      </c>
      <c r="E10" s="19">
        <v>65</v>
      </c>
      <c r="F10" s="19">
        <v>11</v>
      </c>
      <c r="G10" s="21">
        <v>934</v>
      </c>
    </row>
    <row r="11" spans="1:7" ht="12.75">
      <c r="A11" s="13" t="s">
        <v>10</v>
      </c>
      <c r="B11" s="22">
        <v>76091</v>
      </c>
      <c r="C11" s="22">
        <v>48981</v>
      </c>
      <c r="D11" s="22">
        <v>9565</v>
      </c>
      <c r="E11" s="22">
        <v>2209</v>
      </c>
      <c r="F11" s="19">
        <v>662</v>
      </c>
      <c r="G11" s="20">
        <v>137508</v>
      </c>
    </row>
    <row r="12" spans="1:7" ht="12.75">
      <c r="A12" s="13" t="s">
        <v>11</v>
      </c>
      <c r="B12" s="19">
        <v>0</v>
      </c>
      <c r="C12" s="19">
        <v>0</v>
      </c>
      <c r="D12" s="19">
        <v>0</v>
      </c>
      <c r="E12" s="19">
        <v>4</v>
      </c>
      <c r="F12" s="19">
        <v>2</v>
      </c>
      <c r="G12" s="21">
        <v>6</v>
      </c>
    </row>
    <row r="13" spans="1:7" ht="12.75">
      <c r="A13" s="13" t="s">
        <v>12</v>
      </c>
      <c r="B13" s="19">
        <v>33</v>
      </c>
      <c r="C13" s="19">
        <v>328</v>
      </c>
      <c r="D13" s="19">
        <v>160</v>
      </c>
      <c r="E13" s="19">
        <v>41</v>
      </c>
      <c r="F13" s="19">
        <v>15</v>
      </c>
      <c r="G13" s="21">
        <v>577</v>
      </c>
    </row>
    <row r="14" spans="1:7" ht="12.75">
      <c r="A14" s="13" t="s">
        <v>13</v>
      </c>
      <c r="B14" s="19">
        <v>718</v>
      </c>
      <c r="C14" s="22">
        <v>1449</v>
      </c>
      <c r="D14" s="19">
        <v>326</v>
      </c>
      <c r="E14" s="19">
        <v>73</v>
      </c>
      <c r="F14" s="19">
        <v>17</v>
      </c>
      <c r="G14" s="20">
        <v>2583</v>
      </c>
    </row>
    <row r="15" spans="1:7" ht="12.75">
      <c r="A15" s="13" t="s">
        <v>14</v>
      </c>
      <c r="B15" s="19">
        <v>0</v>
      </c>
      <c r="C15" s="19">
        <v>0</v>
      </c>
      <c r="D15" s="19">
        <v>0</v>
      </c>
      <c r="E15" s="19">
        <v>4</v>
      </c>
      <c r="F15" s="19">
        <v>4</v>
      </c>
      <c r="G15" s="21">
        <v>8</v>
      </c>
    </row>
    <row r="16" spans="1:7" ht="12.75">
      <c r="A16" s="13" t="s">
        <v>15</v>
      </c>
      <c r="B16" s="22">
        <v>1304</v>
      </c>
      <c r="C16" s="22">
        <v>1797</v>
      </c>
      <c r="D16" s="19">
        <v>525</v>
      </c>
      <c r="E16" s="19">
        <v>122</v>
      </c>
      <c r="F16" s="19">
        <v>40</v>
      </c>
      <c r="G16" s="20">
        <v>3788</v>
      </c>
    </row>
    <row r="17" spans="1:7" ht="12.75">
      <c r="A17" s="13" t="s">
        <v>16</v>
      </c>
      <c r="B17" s="19">
        <v>0</v>
      </c>
      <c r="C17" s="19">
        <v>2</v>
      </c>
      <c r="D17" s="19">
        <v>5</v>
      </c>
      <c r="E17" s="19">
        <v>2</v>
      </c>
      <c r="F17" s="19">
        <v>3</v>
      </c>
      <c r="G17" s="21">
        <v>12</v>
      </c>
    </row>
    <row r="18" spans="1:7" ht="12.75">
      <c r="A18" s="13" t="s">
        <v>17</v>
      </c>
      <c r="B18" s="19">
        <v>0</v>
      </c>
      <c r="C18" s="19">
        <v>1</v>
      </c>
      <c r="D18" s="19">
        <v>0</v>
      </c>
      <c r="E18" s="19">
        <v>2</v>
      </c>
      <c r="F18" s="19">
        <v>0</v>
      </c>
      <c r="G18" s="21">
        <v>3</v>
      </c>
    </row>
    <row r="19" spans="1:7" ht="12.75">
      <c r="A19" s="13" t="s">
        <v>18</v>
      </c>
      <c r="B19" s="19">
        <v>0</v>
      </c>
      <c r="C19" s="19">
        <v>1</v>
      </c>
      <c r="D19" s="19">
        <v>1</v>
      </c>
      <c r="E19" s="19">
        <v>2</v>
      </c>
      <c r="F19" s="19">
        <v>5</v>
      </c>
      <c r="G19" s="21">
        <v>9</v>
      </c>
    </row>
    <row r="20" spans="1:7" ht="12.75">
      <c r="A20" s="13" t="s">
        <v>19</v>
      </c>
      <c r="B20" s="19">
        <v>0</v>
      </c>
      <c r="C20" s="19">
        <v>47</v>
      </c>
      <c r="D20" s="19">
        <v>37</v>
      </c>
      <c r="E20" s="19">
        <v>12</v>
      </c>
      <c r="F20" s="19">
        <v>3</v>
      </c>
      <c r="G20" s="21">
        <v>99</v>
      </c>
    </row>
    <row r="21" spans="1:7" ht="12.75">
      <c r="A21" s="13" t="s">
        <v>20</v>
      </c>
      <c r="B21" s="19">
        <v>1</v>
      </c>
      <c r="C21" s="19">
        <v>17</v>
      </c>
      <c r="D21" s="19">
        <v>19</v>
      </c>
      <c r="E21" s="19">
        <v>2</v>
      </c>
      <c r="F21" s="19">
        <v>4</v>
      </c>
      <c r="G21" s="21">
        <v>43</v>
      </c>
    </row>
    <row r="22" spans="1:7" ht="12.75">
      <c r="A22" s="13" t="s">
        <v>21</v>
      </c>
      <c r="B22" s="19">
        <v>2</v>
      </c>
      <c r="C22" s="19">
        <v>5</v>
      </c>
      <c r="D22" s="19">
        <v>9</v>
      </c>
      <c r="E22" s="19">
        <v>1</v>
      </c>
      <c r="F22" s="19">
        <v>5</v>
      </c>
      <c r="G22" s="21">
        <v>22</v>
      </c>
    </row>
    <row r="23" spans="1:7" ht="12.75">
      <c r="A23" s="13" t="s">
        <v>22</v>
      </c>
      <c r="B23" s="19">
        <v>624</v>
      </c>
      <c r="C23" s="22">
        <v>1169</v>
      </c>
      <c r="D23" s="19">
        <v>259</v>
      </c>
      <c r="E23" s="19">
        <v>62</v>
      </c>
      <c r="F23" s="19">
        <v>12</v>
      </c>
      <c r="G23" s="20">
        <v>2126</v>
      </c>
    </row>
    <row r="24" spans="1:7" ht="12.75">
      <c r="A24" s="13" t="s">
        <v>23</v>
      </c>
      <c r="B24" s="19">
        <v>12</v>
      </c>
      <c r="C24" s="19">
        <v>197</v>
      </c>
      <c r="D24" s="19">
        <v>184</v>
      </c>
      <c r="E24" s="19">
        <v>118</v>
      </c>
      <c r="F24" s="19">
        <v>96</v>
      </c>
      <c r="G24" s="21">
        <v>607</v>
      </c>
    </row>
    <row r="25" spans="1:7" ht="12.75">
      <c r="A25" s="13" t="s">
        <v>24</v>
      </c>
      <c r="B25" s="19">
        <v>550</v>
      </c>
      <c r="C25" s="19">
        <v>747</v>
      </c>
      <c r="D25" s="19">
        <v>188</v>
      </c>
      <c r="E25" s="19">
        <v>51</v>
      </c>
      <c r="F25" s="19">
        <v>16</v>
      </c>
      <c r="G25" s="20">
        <v>1552</v>
      </c>
    </row>
    <row r="26" spans="1:7" ht="12.75">
      <c r="A26" s="13" t="s">
        <v>25</v>
      </c>
      <c r="B26" s="19">
        <v>0</v>
      </c>
      <c r="C26" s="19">
        <v>0</v>
      </c>
      <c r="D26" s="19">
        <v>5</v>
      </c>
      <c r="E26" s="19">
        <v>7</v>
      </c>
      <c r="F26" s="19">
        <v>23</v>
      </c>
      <c r="G26" s="21">
        <v>35</v>
      </c>
    </row>
    <row r="27" spans="1:7" ht="12.75">
      <c r="A27" s="13" t="s">
        <v>26</v>
      </c>
      <c r="B27" s="19">
        <v>50</v>
      </c>
      <c r="C27" s="19">
        <v>418</v>
      </c>
      <c r="D27" s="19">
        <v>222</v>
      </c>
      <c r="E27" s="19">
        <v>45</v>
      </c>
      <c r="F27" s="19">
        <v>15</v>
      </c>
      <c r="G27" s="21">
        <v>750</v>
      </c>
    </row>
    <row r="28" spans="1:7" ht="12.75">
      <c r="A28" s="13" t="s">
        <v>27</v>
      </c>
      <c r="B28" s="19">
        <v>4</v>
      </c>
      <c r="C28" s="19">
        <v>10</v>
      </c>
      <c r="D28" s="19">
        <v>17</v>
      </c>
      <c r="E28" s="19">
        <v>21</v>
      </c>
      <c r="F28" s="19">
        <v>8</v>
      </c>
      <c r="G28" s="21">
        <v>60</v>
      </c>
    </row>
    <row r="29" spans="1:7" ht="12.75">
      <c r="A29" s="13" t="s">
        <v>28</v>
      </c>
      <c r="B29" s="19">
        <v>0</v>
      </c>
      <c r="C29" s="19">
        <v>12</v>
      </c>
      <c r="D29" s="19">
        <v>22</v>
      </c>
      <c r="E29" s="19">
        <v>5</v>
      </c>
      <c r="F29" s="19">
        <v>0</v>
      </c>
      <c r="G29" s="21">
        <v>39</v>
      </c>
    </row>
    <row r="30" spans="1:7" ht="12.75">
      <c r="A30" s="13" t="s">
        <v>29</v>
      </c>
      <c r="B30" s="19">
        <v>0</v>
      </c>
      <c r="C30" s="19">
        <v>0</v>
      </c>
      <c r="D30" s="19">
        <v>0</v>
      </c>
      <c r="E30" s="19">
        <v>2</v>
      </c>
      <c r="F30" s="19">
        <v>1</v>
      </c>
      <c r="G30" s="21">
        <v>3</v>
      </c>
    </row>
    <row r="31" spans="1:7" ht="12.75">
      <c r="A31" s="13" t="s">
        <v>30</v>
      </c>
      <c r="B31" s="19">
        <v>0</v>
      </c>
      <c r="C31" s="19">
        <v>1</v>
      </c>
      <c r="D31" s="19">
        <v>1</v>
      </c>
      <c r="E31" s="19">
        <v>3</v>
      </c>
      <c r="F31" s="19">
        <v>9</v>
      </c>
      <c r="G31" s="21">
        <v>14</v>
      </c>
    </row>
    <row r="32" spans="1:7" ht="12.75">
      <c r="A32" s="13" t="s">
        <v>31</v>
      </c>
      <c r="B32" s="19">
        <v>0</v>
      </c>
      <c r="C32" s="19">
        <v>4</v>
      </c>
      <c r="D32" s="19">
        <v>12</v>
      </c>
      <c r="E32" s="19">
        <v>6</v>
      </c>
      <c r="F32" s="19">
        <v>2</v>
      </c>
      <c r="G32" s="21">
        <v>24</v>
      </c>
    </row>
    <row r="33" spans="1:7" ht="12.75">
      <c r="A33" s="13" t="s">
        <v>32</v>
      </c>
      <c r="B33" s="19">
        <v>0</v>
      </c>
      <c r="C33" s="19">
        <v>0</v>
      </c>
      <c r="D33" s="19">
        <v>0</v>
      </c>
      <c r="E33" s="19">
        <v>1</v>
      </c>
      <c r="F33" s="19">
        <v>2</v>
      </c>
      <c r="G33" s="21">
        <v>3</v>
      </c>
    </row>
    <row r="34" spans="1:7" ht="12.75">
      <c r="A34" s="13" t="s">
        <v>33</v>
      </c>
      <c r="B34" s="19">
        <v>601</v>
      </c>
      <c r="C34" s="22">
        <v>1023</v>
      </c>
      <c r="D34" s="19">
        <v>219</v>
      </c>
      <c r="E34" s="19">
        <v>52</v>
      </c>
      <c r="F34" s="19">
        <v>19</v>
      </c>
      <c r="G34" s="20">
        <v>1914</v>
      </c>
    </row>
    <row r="35" spans="1:7" ht="12.75">
      <c r="A35" s="13" t="s">
        <v>34</v>
      </c>
      <c r="B35" s="19">
        <v>0</v>
      </c>
      <c r="C35" s="19">
        <v>1</v>
      </c>
      <c r="D35" s="19">
        <v>2</v>
      </c>
      <c r="E35" s="19">
        <v>7</v>
      </c>
      <c r="F35" s="19">
        <v>4</v>
      </c>
      <c r="G35" s="21">
        <v>14</v>
      </c>
    </row>
    <row r="36" spans="1:7" ht="12.75">
      <c r="A36" s="13" t="s">
        <v>35</v>
      </c>
      <c r="B36" s="19">
        <v>0</v>
      </c>
      <c r="C36" s="19">
        <v>74</v>
      </c>
      <c r="D36" s="19">
        <v>176</v>
      </c>
      <c r="E36" s="19">
        <v>110</v>
      </c>
      <c r="F36" s="19">
        <v>35</v>
      </c>
      <c r="G36" s="21">
        <v>395</v>
      </c>
    </row>
    <row r="37" spans="1:7" ht="12.75">
      <c r="A37" s="13" t="s">
        <v>36</v>
      </c>
      <c r="B37" s="19">
        <v>0</v>
      </c>
      <c r="C37" s="19">
        <v>1</v>
      </c>
      <c r="D37" s="19">
        <v>2</v>
      </c>
      <c r="E37" s="19">
        <v>3</v>
      </c>
      <c r="F37" s="19">
        <v>2</v>
      </c>
      <c r="G37" s="21">
        <v>8</v>
      </c>
    </row>
    <row r="38" spans="1:7" ht="12.75">
      <c r="A38" s="13" t="s">
        <v>37</v>
      </c>
      <c r="B38" s="19">
        <v>0</v>
      </c>
      <c r="C38" s="19">
        <v>4</v>
      </c>
      <c r="D38" s="19">
        <v>11</v>
      </c>
      <c r="E38" s="19">
        <v>11</v>
      </c>
      <c r="F38" s="19">
        <v>3</v>
      </c>
      <c r="G38" s="21">
        <v>29</v>
      </c>
    </row>
    <row r="39" spans="1:7" ht="12.75">
      <c r="A39" s="13" t="s">
        <v>38</v>
      </c>
      <c r="B39" s="19">
        <v>0</v>
      </c>
      <c r="C39" s="19">
        <v>33</v>
      </c>
      <c r="D39" s="19">
        <v>27</v>
      </c>
      <c r="E39" s="19">
        <v>7</v>
      </c>
      <c r="F39" s="19">
        <v>0</v>
      </c>
      <c r="G39" s="21">
        <v>67</v>
      </c>
    </row>
    <row r="40" spans="1:7" ht="12.75">
      <c r="A40" s="13" t="s">
        <v>39</v>
      </c>
      <c r="B40" s="19">
        <v>3</v>
      </c>
      <c r="C40" s="19">
        <v>23</v>
      </c>
      <c r="D40" s="19">
        <v>27</v>
      </c>
      <c r="E40" s="19">
        <v>8</v>
      </c>
      <c r="F40" s="19">
        <v>2</v>
      </c>
      <c r="G40" s="21">
        <v>63</v>
      </c>
    </row>
    <row r="41" spans="1:7" ht="12.75">
      <c r="A41" s="13" t="s">
        <v>40</v>
      </c>
      <c r="B41" s="19">
        <v>3</v>
      </c>
      <c r="C41" s="19">
        <v>100</v>
      </c>
      <c r="D41" s="19">
        <v>70</v>
      </c>
      <c r="E41" s="19">
        <v>18</v>
      </c>
      <c r="F41" s="19">
        <v>6</v>
      </c>
      <c r="G41" s="21">
        <v>197</v>
      </c>
    </row>
    <row r="42" spans="1:7" ht="12.75">
      <c r="A42" s="13" t="s">
        <v>41</v>
      </c>
      <c r="B42" s="19">
        <v>8</v>
      </c>
      <c r="C42" s="19">
        <v>170</v>
      </c>
      <c r="D42" s="19">
        <v>96</v>
      </c>
      <c r="E42" s="19">
        <v>17</v>
      </c>
      <c r="F42" s="19">
        <v>7</v>
      </c>
      <c r="G42" s="21">
        <v>298</v>
      </c>
    </row>
    <row r="43" spans="1:7" ht="12.75">
      <c r="A43" s="13" t="s">
        <v>42</v>
      </c>
      <c r="B43" s="19">
        <v>2</v>
      </c>
      <c r="C43" s="19">
        <v>12</v>
      </c>
      <c r="D43" s="19">
        <v>53</v>
      </c>
      <c r="E43" s="19">
        <v>23</v>
      </c>
      <c r="F43" s="19">
        <v>6</v>
      </c>
      <c r="G43" s="21">
        <v>96</v>
      </c>
    </row>
    <row r="44" spans="1:7" ht="12.75">
      <c r="A44" s="13" t="s">
        <v>43</v>
      </c>
      <c r="B44" s="19">
        <v>0</v>
      </c>
      <c r="C44" s="19">
        <v>0</v>
      </c>
      <c r="D44" s="19">
        <v>8</v>
      </c>
      <c r="E44" s="19">
        <v>13</v>
      </c>
      <c r="F44" s="19">
        <v>6</v>
      </c>
      <c r="G44" s="21">
        <v>27</v>
      </c>
    </row>
    <row r="45" spans="1:7" ht="12.75">
      <c r="A45" s="13" t="s">
        <v>44</v>
      </c>
      <c r="B45" s="19">
        <v>2</v>
      </c>
      <c r="C45" s="19">
        <v>18</v>
      </c>
      <c r="D45" s="19">
        <v>17</v>
      </c>
      <c r="E45" s="19">
        <v>12</v>
      </c>
      <c r="F45" s="19">
        <v>0</v>
      </c>
      <c r="G45" s="21">
        <v>49</v>
      </c>
    </row>
    <row r="46" spans="1:7" ht="12.75">
      <c r="A46" s="13" t="s">
        <v>45</v>
      </c>
      <c r="B46" s="19">
        <v>14</v>
      </c>
      <c r="C46" s="19">
        <v>136</v>
      </c>
      <c r="D46" s="19">
        <v>38</v>
      </c>
      <c r="E46" s="19">
        <v>16</v>
      </c>
      <c r="F46" s="19">
        <v>2</v>
      </c>
      <c r="G46" s="21">
        <v>206</v>
      </c>
    </row>
    <row r="47" spans="1:7" ht="12.75">
      <c r="A47" s="13" t="s">
        <v>46</v>
      </c>
      <c r="B47" s="19">
        <v>1</v>
      </c>
      <c r="C47" s="19">
        <v>58</v>
      </c>
      <c r="D47" s="19">
        <v>57</v>
      </c>
      <c r="E47" s="19">
        <v>15</v>
      </c>
      <c r="F47" s="19">
        <v>5</v>
      </c>
      <c r="G47" s="21">
        <v>136</v>
      </c>
    </row>
    <row r="48" spans="1:7" ht="12.75">
      <c r="A48" s="13" t="s">
        <v>47</v>
      </c>
      <c r="B48" s="19">
        <v>0</v>
      </c>
      <c r="C48" s="19">
        <v>11</v>
      </c>
      <c r="D48" s="19">
        <v>19</v>
      </c>
      <c r="E48" s="19">
        <v>4</v>
      </c>
      <c r="F48" s="19">
        <v>3</v>
      </c>
      <c r="G48" s="21">
        <v>37</v>
      </c>
    </row>
    <row r="49" spans="1:7" ht="12.75">
      <c r="A49" s="13" t="s">
        <v>48</v>
      </c>
      <c r="B49" s="19">
        <v>0</v>
      </c>
      <c r="C49" s="19">
        <v>2</v>
      </c>
      <c r="D49" s="19">
        <v>4</v>
      </c>
      <c r="E49" s="19">
        <v>2</v>
      </c>
      <c r="F49" s="19">
        <v>2</v>
      </c>
      <c r="G49" s="21">
        <v>10</v>
      </c>
    </row>
    <row r="50" spans="1:7" ht="12.75">
      <c r="A50" s="13" t="s">
        <v>49</v>
      </c>
      <c r="B50" s="19">
        <v>48</v>
      </c>
      <c r="C50" s="19">
        <v>751</v>
      </c>
      <c r="D50" s="19">
        <v>329</v>
      </c>
      <c r="E50" s="19">
        <v>90</v>
      </c>
      <c r="F50" s="19">
        <v>38</v>
      </c>
      <c r="G50" s="20">
        <v>1256</v>
      </c>
    </row>
    <row r="51" spans="1:7" ht="12.75">
      <c r="A51" s="13" t="s">
        <v>50</v>
      </c>
      <c r="B51" s="19">
        <v>216</v>
      </c>
      <c r="C51" s="19">
        <v>731</v>
      </c>
      <c r="D51" s="19">
        <v>282</v>
      </c>
      <c r="E51" s="19">
        <v>66</v>
      </c>
      <c r="F51" s="19">
        <v>21</v>
      </c>
      <c r="G51" s="20">
        <v>1316</v>
      </c>
    </row>
    <row r="52" spans="1:7" ht="12.75">
      <c r="A52" s="13" t="s">
        <v>51</v>
      </c>
      <c r="B52" s="19">
        <v>0</v>
      </c>
      <c r="C52" s="19">
        <v>6</v>
      </c>
      <c r="D52" s="19">
        <v>14</v>
      </c>
      <c r="E52" s="19">
        <v>5</v>
      </c>
      <c r="F52" s="19">
        <v>1</v>
      </c>
      <c r="G52" s="21">
        <v>26</v>
      </c>
    </row>
    <row r="53" spans="1:7" ht="12.75">
      <c r="A53" s="13" t="s">
        <v>52</v>
      </c>
      <c r="B53" s="19">
        <v>0</v>
      </c>
      <c r="C53" s="19">
        <v>1</v>
      </c>
      <c r="D53" s="19">
        <v>4</v>
      </c>
      <c r="E53" s="19">
        <v>15</v>
      </c>
      <c r="F53" s="19">
        <v>48</v>
      </c>
      <c r="G53" s="21">
        <v>68</v>
      </c>
    </row>
    <row r="54" spans="1:7" ht="12.75">
      <c r="A54" s="13" t="s">
        <v>53</v>
      </c>
      <c r="B54" s="19">
        <v>22</v>
      </c>
      <c r="C54" s="19">
        <v>192</v>
      </c>
      <c r="D54" s="19">
        <v>55</v>
      </c>
      <c r="E54" s="19">
        <v>19</v>
      </c>
      <c r="F54" s="19">
        <v>4</v>
      </c>
      <c r="G54" s="21">
        <v>292</v>
      </c>
    </row>
    <row r="55" spans="1:7" ht="12.75">
      <c r="A55" s="13" t="s">
        <v>54</v>
      </c>
      <c r="B55" s="19">
        <v>0</v>
      </c>
      <c r="C55" s="19">
        <v>1</v>
      </c>
      <c r="D55" s="19">
        <v>7</v>
      </c>
      <c r="E55" s="19">
        <v>6</v>
      </c>
      <c r="F55" s="19">
        <v>6</v>
      </c>
      <c r="G55" s="21">
        <v>20</v>
      </c>
    </row>
    <row r="56" spans="1:7" ht="12.75">
      <c r="A56" s="13" t="s">
        <v>55</v>
      </c>
      <c r="B56" s="19">
        <v>13</v>
      </c>
      <c r="C56" s="19">
        <v>178</v>
      </c>
      <c r="D56" s="19">
        <v>152</v>
      </c>
      <c r="E56" s="19">
        <v>26</v>
      </c>
      <c r="F56" s="19">
        <v>8</v>
      </c>
      <c r="G56" s="21">
        <v>377</v>
      </c>
    </row>
    <row r="57" spans="1:7" ht="12.75">
      <c r="A57" s="13" t="s">
        <v>56</v>
      </c>
      <c r="B57" s="19">
        <v>9</v>
      </c>
      <c r="C57" s="19">
        <v>113</v>
      </c>
      <c r="D57" s="19">
        <v>152</v>
      </c>
      <c r="E57" s="19">
        <v>54</v>
      </c>
      <c r="F57" s="19">
        <v>9</v>
      </c>
      <c r="G57" s="21">
        <v>337</v>
      </c>
    </row>
    <row r="58" spans="1:7" ht="12.75">
      <c r="A58" s="13" t="s">
        <v>57</v>
      </c>
      <c r="B58" s="22">
        <v>1368</v>
      </c>
      <c r="C58" s="22">
        <v>1522</v>
      </c>
      <c r="D58" s="19">
        <v>388</v>
      </c>
      <c r="E58" s="19">
        <v>96</v>
      </c>
      <c r="F58" s="19">
        <v>20</v>
      </c>
      <c r="G58" s="20">
        <v>3394</v>
      </c>
    </row>
    <row r="59" spans="1:7" ht="12.75">
      <c r="A59" s="13" t="s">
        <v>58</v>
      </c>
      <c r="B59" s="19">
        <v>0</v>
      </c>
      <c r="C59" s="19">
        <v>22</v>
      </c>
      <c r="D59" s="19">
        <v>45</v>
      </c>
      <c r="E59" s="19">
        <v>23</v>
      </c>
      <c r="F59" s="19">
        <v>7</v>
      </c>
      <c r="G59" s="21">
        <v>97</v>
      </c>
    </row>
    <row r="60" spans="1:7" ht="12.75">
      <c r="A60" s="13" t="s">
        <v>59</v>
      </c>
      <c r="B60" s="19">
        <v>0</v>
      </c>
      <c r="C60" s="19">
        <v>4</v>
      </c>
      <c r="D60" s="19">
        <v>23</v>
      </c>
      <c r="E60" s="19">
        <v>21</v>
      </c>
      <c r="F60" s="19">
        <v>3</v>
      </c>
      <c r="G60" s="21">
        <v>51</v>
      </c>
    </row>
    <row r="61" spans="1:7" ht="12.75">
      <c r="A61" s="13" t="s">
        <v>60</v>
      </c>
      <c r="B61" s="19">
        <v>30</v>
      </c>
      <c r="C61" s="19">
        <v>368</v>
      </c>
      <c r="D61" s="19">
        <v>223</v>
      </c>
      <c r="E61" s="19">
        <v>44</v>
      </c>
      <c r="F61" s="19">
        <v>11</v>
      </c>
      <c r="G61" s="21">
        <v>676</v>
      </c>
    </row>
    <row r="62" spans="1:7" ht="12.75">
      <c r="A62" s="13" t="s">
        <v>61</v>
      </c>
      <c r="B62" s="19">
        <v>1</v>
      </c>
      <c r="C62" s="19">
        <v>1</v>
      </c>
      <c r="D62" s="19">
        <v>1</v>
      </c>
      <c r="E62" s="19">
        <v>3</v>
      </c>
      <c r="F62" s="19">
        <v>1</v>
      </c>
      <c r="G62" s="21">
        <v>7</v>
      </c>
    </row>
    <row r="63" spans="1:7" ht="12.75">
      <c r="A63" s="13" t="s">
        <v>62</v>
      </c>
      <c r="B63" s="19">
        <v>0</v>
      </c>
      <c r="C63" s="19">
        <v>1</v>
      </c>
      <c r="D63" s="19">
        <v>23</v>
      </c>
      <c r="E63" s="19">
        <v>31</v>
      </c>
      <c r="F63" s="19">
        <v>21</v>
      </c>
      <c r="G63" s="21">
        <v>76</v>
      </c>
    </row>
    <row r="64" spans="1:7" ht="12.75">
      <c r="A64" s="13" t="s">
        <v>63</v>
      </c>
      <c r="B64" s="19">
        <v>785</v>
      </c>
      <c r="C64" s="22">
        <v>1032</v>
      </c>
      <c r="D64" s="19">
        <v>241</v>
      </c>
      <c r="E64" s="19">
        <v>48</v>
      </c>
      <c r="F64" s="19">
        <v>25</v>
      </c>
      <c r="G64" s="20">
        <v>2131</v>
      </c>
    </row>
    <row r="65" spans="1:7" ht="12.75">
      <c r="A65" s="13" t="s">
        <v>64</v>
      </c>
      <c r="B65" s="19">
        <v>1</v>
      </c>
      <c r="C65" s="19">
        <v>27</v>
      </c>
      <c r="D65" s="19">
        <v>133</v>
      </c>
      <c r="E65" s="19">
        <v>199</v>
      </c>
      <c r="F65" s="19">
        <v>159</v>
      </c>
      <c r="G65" s="21">
        <v>519</v>
      </c>
    </row>
    <row r="66" spans="1:7" ht="12.75">
      <c r="A66" s="13" t="s">
        <v>65</v>
      </c>
      <c r="B66" s="19">
        <v>0</v>
      </c>
      <c r="C66" s="19">
        <v>0</v>
      </c>
      <c r="D66" s="19">
        <v>32</v>
      </c>
      <c r="E66" s="19">
        <v>113</v>
      </c>
      <c r="F66" s="19">
        <v>264</v>
      </c>
      <c r="G66" s="21">
        <v>409</v>
      </c>
    </row>
    <row r="67" spans="1:7" ht="12.75">
      <c r="A67" s="13" t="s">
        <v>66</v>
      </c>
      <c r="B67" s="19">
        <v>2</v>
      </c>
      <c r="C67" s="19">
        <v>79</v>
      </c>
      <c r="D67" s="19">
        <v>394</v>
      </c>
      <c r="E67" s="19">
        <v>539</v>
      </c>
      <c r="F67" s="19">
        <v>314</v>
      </c>
      <c r="G67" s="20">
        <v>1328</v>
      </c>
    </row>
    <row r="68" spans="1:7" ht="12.75">
      <c r="A68" s="13" t="s">
        <v>67</v>
      </c>
      <c r="B68" s="19">
        <v>0</v>
      </c>
      <c r="C68" s="19">
        <v>0</v>
      </c>
      <c r="D68" s="19">
        <v>2</v>
      </c>
      <c r="E68" s="19">
        <v>30</v>
      </c>
      <c r="F68" s="19">
        <v>112</v>
      </c>
      <c r="G68" s="21">
        <v>144</v>
      </c>
    </row>
    <row r="69" spans="1:7" ht="12.75">
      <c r="A69" s="13" t="s">
        <v>68</v>
      </c>
      <c r="B69" s="19">
        <v>0</v>
      </c>
      <c r="C69" s="19">
        <v>0</v>
      </c>
      <c r="D69" s="19">
        <v>0</v>
      </c>
      <c r="E69" s="19">
        <v>0</v>
      </c>
      <c r="F69" s="19">
        <v>18</v>
      </c>
      <c r="G69" s="21">
        <v>18</v>
      </c>
    </row>
    <row r="70" spans="1:7" ht="12.75">
      <c r="A70" s="13" t="s">
        <v>69</v>
      </c>
      <c r="B70" s="19">
        <v>0</v>
      </c>
      <c r="C70" s="19">
        <v>11</v>
      </c>
      <c r="D70" s="19">
        <v>75</v>
      </c>
      <c r="E70" s="19">
        <v>136</v>
      </c>
      <c r="F70" s="19">
        <v>125</v>
      </c>
      <c r="G70" s="21">
        <v>347</v>
      </c>
    </row>
    <row r="71" spans="1:7" ht="12.75">
      <c r="A71" s="13" t="s">
        <v>70</v>
      </c>
      <c r="B71" s="19">
        <v>0</v>
      </c>
      <c r="C71" s="19">
        <v>0</v>
      </c>
      <c r="D71" s="19">
        <v>26</v>
      </c>
      <c r="E71" s="19">
        <v>87</v>
      </c>
      <c r="F71" s="19">
        <v>131</v>
      </c>
      <c r="G71" s="21">
        <v>244</v>
      </c>
    </row>
    <row r="72" spans="1:7" ht="12.75">
      <c r="A72" s="13" t="s">
        <v>71</v>
      </c>
      <c r="B72" s="19">
        <v>0</v>
      </c>
      <c r="C72" s="19">
        <v>0</v>
      </c>
      <c r="D72" s="19">
        <v>0</v>
      </c>
      <c r="E72" s="19">
        <v>26</v>
      </c>
      <c r="F72" s="19">
        <v>87</v>
      </c>
      <c r="G72" s="21">
        <v>113</v>
      </c>
    </row>
    <row r="73" spans="1:7" ht="12.75">
      <c r="A73" s="13" t="s">
        <v>72</v>
      </c>
      <c r="B73" s="19">
        <v>0</v>
      </c>
      <c r="C73" s="19">
        <v>1</v>
      </c>
      <c r="D73" s="19">
        <v>6</v>
      </c>
      <c r="E73" s="19">
        <v>71</v>
      </c>
      <c r="F73" s="19">
        <v>506</v>
      </c>
      <c r="G73" s="21">
        <v>584</v>
      </c>
    </row>
    <row r="74" spans="1:7" ht="12.75">
      <c r="A74" s="16" t="s">
        <v>4</v>
      </c>
      <c r="B74" s="23">
        <v>82916</v>
      </c>
      <c r="C74" s="23">
        <v>63801</v>
      </c>
      <c r="D74" s="23">
        <v>15941</v>
      </c>
      <c r="E74" s="23">
        <v>5055</v>
      </c>
      <c r="F74" s="23">
        <v>3028</v>
      </c>
      <c r="G74" s="24">
        <v>170741</v>
      </c>
    </row>
  </sheetData>
  <mergeCells count="2">
    <mergeCell ref="A1:L1"/>
    <mergeCell ref="A3:G3"/>
  </mergeCells>
  <printOptions/>
  <pageMargins left="0.75" right="0.75" top="1" bottom="1" header="0.5" footer="0.5"/>
  <pageSetup fitToHeight="1" fitToWidth="1" horizontalDpi="600" verticalDpi="600" orientation="portrait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workbookViewId="0" topLeftCell="A1">
      <selection activeCell="A5" sqref="A5:G5"/>
    </sheetView>
  </sheetViews>
  <sheetFormatPr defaultColWidth="9.140625" defaultRowHeight="12.75"/>
  <cols>
    <col min="1" max="1" width="37.8515625" style="3" customWidth="1"/>
    <col min="2" max="7" width="11.7109375" style="3" customWidth="1"/>
    <col min="8" max="11" width="9.140625" style="3" customWidth="1"/>
    <col min="12" max="12" width="6.421875" style="3" customWidth="1"/>
    <col min="13" max="16384" width="9.140625" style="3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5" customFormat="1" ht="15" customHeight="1">
      <c r="A2" s="4" t="s">
        <v>1</v>
      </c>
    </row>
    <row r="3" spans="1:7" s="8" customFormat="1" ht="15" customHeight="1">
      <c r="A3" s="6" t="s">
        <v>2</v>
      </c>
      <c r="B3" s="7"/>
      <c r="C3" s="7"/>
      <c r="D3" s="7"/>
      <c r="E3" s="7"/>
      <c r="F3" s="7"/>
      <c r="G3" s="7"/>
    </row>
    <row r="4" spans="1:7" s="11" customFormat="1" ht="15" customHeight="1">
      <c r="A4" s="9"/>
      <c r="B4" s="8"/>
      <c r="C4" s="8"/>
      <c r="D4" s="8"/>
      <c r="E4" s="8"/>
      <c r="F4" s="8"/>
      <c r="G4" s="10" t="s">
        <v>79</v>
      </c>
    </row>
    <row r="5" spans="1:7" s="12" customFormat="1" ht="21.75">
      <c r="A5" s="25" t="s">
        <v>3</v>
      </c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7" t="s">
        <v>4</v>
      </c>
    </row>
    <row r="6" spans="1:7" ht="12.75">
      <c r="A6" s="13" t="s">
        <v>5</v>
      </c>
      <c r="B6" s="14">
        <f>'Valori assoluti'!B6*100/'Valori assoluti'!$G6</f>
        <v>22.104332449160037</v>
      </c>
      <c r="C6" s="14">
        <f>'Valori assoluti'!C6*100/'Valori assoluti'!$G6</f>
        <v>55.70291777188329</v>
      </c>
      <c r="D6" s="14">
        <f>'Valori assoluti'!D6*100/'Valori assoluti'!$G6</f>
        <v>16.534040671971706</v>
      </c>
      <c r="E6" s="14">
        <f>'Valori assoluti'!E6*100/'Valori assoluti'!$G6</f>
        <v>4.067197170645446</v>
      </c>
      <c r="F6" s="14">
        <f>'Valori assoluti'!F6*100/'Valori assoluti'!$G6</f>
        <v>1.5915119363395225</v>
      </c>
      <c r="G6" s="15">
        <f>SUM(B6:F6)</f>
        <v>100.00000000000001</v>
      </c>
    </row>
    <row r="7" spans="1:7" ht="12.75">
      <c r="A7" s="13" t="s">
        <v>6</v>
      </c>
      <c r="B7" s="14">
        <f>'Valori assoluti'!B7*100/'Valori assoluti'!$G7</f>
        <v>8.657664813343924</v>
      </c>
      <c r="C7" s="14">
        <f>'Valori assoluti'!C7*100/'Valori assoluti'!$G7</f>
        <v>56.71167593328038</v>
      </c>
      <c r="D7" s="14">
        <f>'Valori assoluti'!D7*100/'Valori assoluti'!$G7</f>
        <v>29.070691024622718</v>
      </c>
      <c r="E7" s="14">
        <f>'Valori assoluti'!E7*100/'Valori assoluti'!$G7</f>
        <v>4.606830818109611</v>
      </c>
      <c r="F7" s="14">
        <f>'Valori assoluti'!F7*100/'Valori assoluti'!$G7</f>
        <v>0.9531374106433678</v>
      </c>
      <c r="G7" s="15">
        <f aca="true" t="shared" si="0" ref="G7:G70">SUM(B7:F7)</f>
        <v>100</v>
      </c>
    </row>
    <row r="8" spans="1:7" ht="12.75">
      <c r="A8" s="13" t="s">
        <v>7</v>
      </c>
      <c r="B8" s="14">
        <f>'Valori assoluti'!B8*100/'Valori assoluti'!$G8</f>
        <v>2.272727272727273</v>
      </c>
      <c r="C8" s="14">
        <f>'Valori assoluti'!C8*100/'Valori assoluti'!$G8</f>
        <v>29.545454545454547</v>
      </c>
      <c r="D8" s="14">
        <f>'Valori assoluti'!D8*100/'Valori assoluti'!$G8</f>
        <v>54.54545454545455</v>
      </c>
      <c r="E8" s="14">
        <f>'Valori assoluti'!E8*100/'Valori assoluti'!$G8</f>
        <v>11.363636363636363</v>
      </c>
      <c r="F8" s="14">
        <f>'Valori assoluti'!F8*100/'Valori assoluti'!$G8</f>
        <v>2.272727272727273</v>
      </c>
      <c r="G8" s="15">
        <f t="shared" si="0"/>
        <v>100</v>
      </c>
    </row>
    <row r="9" spans="1:7" ht="12.75">
      <c r="A9" s="13" t="s">
        <v>8</v>
      </c>
      <c r="B9" s="14">
        <f>'Valori assoluti'!B9*100/'Valori assoluti'!$G9</f>
        <v>0.7936507936507936</v>
      </c>
      <c r="C9" s="14">
        <f>'Valori assoluti'!C9*100/'Valori assoluti'!$G9</f>
        <v>35.714285714285715</v>
      </c>
      <c r="D9" s="14">
        <f>'Valori assoluti'!D9*100/'Valori assoluti'!$G9</f>
        <v>46.82539682539682</v>
      </c>
      <c r="E9" s="14">
        <f>'Valori assoluti'!E9*100/'Valori assoluti'!$G9</f>
        <v>15.873015873015873</v>
      </c>
      <c r="F9" s="14">
        <f>'Valori assoluti'!F9*100/'Valori assoluti'!$G9</f>
        <v>0.7936507936507936</v>
      </c>
      <c r="G9" s="15">
        <f t="shared" si="0"/>
        <v>100</v>
      </c>
    </row>
    <row r="10" spans="1:7" ht="12.75">
      <c r="A10" s="13" t="s">
        <v>9</v>
      </c>
      <c r="B10" s="14">
        <f>'Valori assoluti'!B10*100/'Valori assoluti'!$G10</f>
        <v>3.961456102783726</v>
      </c>
      <c r="C10" s="14">
        <f>'Valori assoluti'!C10*100/'Valori assoluti'!$G10</f>
        <v>54.17558886509636</v>
      </c>
      <c r="D10" s="14">
        <f>'Valori assoluti'!D10*100/'Valori assoluti'!$G10</f>
        <v>33.72591006423983</v>
      </c>
      <c r="E10" s="14">
        <f>'Valori assoluti'!E10*100/'Valori assoluti'!$G10</f>
        <v>6.9593147751606</v>
      </c>
      <c r="F10" s="14">
        <f>'Valori assoluti'!F10*100/'Valori assoluti'!$G10</f>
        <v>1.177730192719486</v>
      </c>
      <c r="G10" s="15">
        <f t="shared" si="0"/>
        <v>100</v>
      </c>
    </row>
    <row r="11" spans="1:7" ht="12.75">
      <c r="A11" s="13" t="s">
        <v>10</v>
      </c>
      <c r="B11" s="14">
        <f>'Valori assoluti'!B11*100/'Valori assoluti'!$G11</f>
        <v>55.33568955988015</v>
      </c>
      <c r="C11" s="14">
        <f>'Valori assoluti'!C11*100/'Valori assoluti'!$G11</f>
        <v>35.620472990662364</v>
      </c>
      <c r="D11" s="14">
        <f>'Valori assoluti'!D11*100/'Valori assoluti'!$G11</f>
        <v>6.955958926026122</v>
      </c>
      <c r="E11" s="14">
        <f>'Valori assoluti'!E11*100/'Valori assoluti'!$G11</f>
        <v>1.6064519882479564</v>
      </c>
      <c r="F11" s="14">
        <f>'Valori assoluti'!F11*100/'Valori assoluti'!$G11</f>
        <v>0.4814265351834075</v>
      </c>
      <c r="G11" s="15">
        <f t="shared" si="0"/>
        <v>100</v>
      </c>
    </row>
    <row r="12" spans="1:7" ht="12.75">
      <c r="A12" s="13" t="s">
        <v>11</v>
      </c>
      <c r="B12" s="14">
        <f>'Valori assoluti'!B12*100/'Valori assoluti'!$G12</f>
        <v>0</v>
      </c>
      <c r="C12" s="14">
        <f>'Valori assoluti'!C12*100/'Valori assoluti'!$G12</f>
        <v>0</v>
      </c>
      <c r="D12" s="14">
        <f>'Valori assoluti'!D12*100/'Valori assoluti'!$G12</f>
        <v>0</v>
      </c>
      <c r="E12" s="14">
        <f>'Valori assoluti'!E12*100/'Valori assoluti'!$G12</f>
        <v>66.66666666666667</v>
      </c>
      <c r="F12" s="14">
        <f>'Valori assoluti'!F12*100/'Valori assoluti'!$G12</f>
        <v>33.333333333333336</v>
      </c>
      <c r="G12" s="15">
        <f t="shared" si="0"/>
        <v>100</v>
      </c>
    </row>
    <row r="13" spans="1:7" ht="12.75">
      <c r="A13" s="13" t="s">
        <v>12</v>
      </c>
      <c r="B13" s="14">
        <f>'Valori assoluti'!B13*100/'Valori assoluti'!$G13</f>
        <v>5.719237435008665</v>
      </c>
      <c r="C13" s="14">
        <f>'Valori assoluti'!C13*100/'Valori assoluti'!$G13</f>
        <v>56.84575389948007</v>
      </c>
      <c r="D13" s="14">
        <f>'Valori assoluti'!D13*100/'Valori assoluti'!$G13</f>
        <v>27.729636048526864</v>
      </c>
      <c r="E13" s="14">
        <f>'Valori assoluti'!E13*100/'Valori assoluti'!$G13</f>
        <v>7.105719237435009</v>
      </c>
      <c r="F13" s="14">
        <f>'Valori assoluti'!F13*100/'Valori assoluti'!$G13</f>
        <v>2.5996533795493932</v>
      </c>
      <c r="G13" s="15">
        <f t="shared" si="0"/>
        <v>100.00000000000001</v>
      </c>
    </row>
    <row r="14" spans="1:7" ht="12.75">
      <c r="A14" s="13" t="s">
        <v>13</v>
      </c>
      <c r="B14" s="14">
        <f>'Valori assoluti'!B14*100/'Valori assoluti'!$G14</f>
        <v>27.797135114208285</v>
      </c>
      <c r="C14" s="14">
        <f>'Valori assoluti'!C14*100/'Valori assoluti'!$G14</f>
        <v>56.09756097560975</v>
      </c>
      <c r="D14" s="14">
        <f>'Valori assoluti'!D14*100/'Valori assoluti'!$G14</f>
        <v>12.62098335269067</v>
      </c>
      <c r="E14" s="14">
        <f>'Valori assoluti'!E14*100/'Valori assoluti'!$G14</f>
        <v>2.8261711188540457</v>
      </c>
      <c r="F14" s="14">
        <f>'Valori assoluti'!F14*100/'Valori assoluti'!$G14</f>
        <v>0.6581494386372435</v>
      </c>
      <c r="G14" s="15">
        <f t="shared" si="0"/>
        <v>100</v>
      </c>
    </row>
    <row r="15" spans="1:7" ht="12.75">
      <c r="A15" s="13" t="s">
        <v>14</v>
      </c>
      <c r="B15" s="14">
        <f>'Valori assoluti'!B15*100/'Valori assoluti'!$G15</f>
        <v>0</v>
      </c>
      <c r="C15" s="14">
        <f>'Valori assoluti'!C15*100/'Valori assoluti'!$G15</f>
        <v>0</v>
      </c>
      <c r="D15" s="14">
        <f>'Valori assoluti'!D15*100/'Valori assoluti'!$G15</f>
        <v>0</v>
      </c>
      <c r="E15" s="14">
        <f>'Valori assoluti'!E15*100/'Valori assoluti'!$G15</f>
        <v>50</v>
      </c>
      <c r="F15" s="14">
        <f>'Valori assoluti'!F15*100/'Valori assoluti'!$G15</f>
        <v>50</v>
      </c>
      <c r="G15" s="15">
        <f t="shared" si="0"/>
        <v>100</v>
      </c>
    </row>
    <row r="16" spans="1:7" ht="12.75">
      <c r="A16" s="13" t="s">
        <v>15</v>
      </c>
      <c r="B16" s="14">
        <f>'Valori assoluti'!B16*100/'Valori assoluti'!$G16</f>
        <v>34.42449841605069</v>
      </c>
      <c r="C16" s="14">
        <f>'Valori assoluti'!C16*100/'Valori assoluti'!$G16</f>
        <v>47.43928194297782</v>
      </c>
      <c r="D16" s="14">
        <f>'Valori assoluti'!D16*100/'Valori assoluti'!$G16</f>
        <v>13.859556494192185</v>
      </c>
      <c r="E16" s="14">
        <f>'Valori assoluti'!E16*100/'Valori assoluti'!$G16</f>
        <v>3.2206969376979937</v>
      </c>
      <c r="F16" s="14">
        <f>'Valori assoluti'!F16*100/'Valori assoluti'!$G16</f>
        <v>1.0559662090813093</v>
      </c>
      <c r="G16" s="15">
        <f t="shared" si="0"/>
        <v>100</v>
      </c>
    </row>
    <row r="17" spans="1:7" ht="12.75">
      <c r="A17" s="13" t="s">
        <v>16</v>
      </c>
      <c r="B17" s="14">
        <f>'Valori assoluti'!B17*100/'Valori assoluti'!$G17</f>
        <v>0</v>
      </c>
      <c r="C17" s="14">
        <f>'Valori assoluti'!C17*100/'Valori assoluti'!$G17</f>
        <v>16.666666666666668</v>
      </c>
      <c r="D17" s="14">
        <f>'Valori assoluti'!D17*100/'Valori assoluti'!$G17</f>
        <v>41.666666666666664</v>
      </c>
      <c r="E17" s="14">
        <f>'Valori assoluti'!E17*100/'Valori assoluti'!$G17</f>
        <v>16.666666666666668</v>
      </c>
      <c r="F17" s="14">
        <f>'Valori assoluti'!F17*100/'Valori assoluti'!$G17</f>
        <v>25</v>
      </c>
      <c r="G17" s="15">
        <f t="shared" si="0"/>
        <v>100</v>
      </c>
    </row>
    <row r="18" spans="1:7" ht="12.75">
      <c r="A18" s="13" t="s">
        <v>17</v>
      </c>
      <c r="B18" s="14">
        <f>'Valori assoluti'!B18*100/'Valori assoluti'!$G18</f>
        <v>0</v>
      </c>
      <c r="C18" s="14">
        <f>'Valori assoluti'!C18*100/'Valori assoluti'!$G18</f>
        <v>33.333333333333336</v>
      </c>
      <c r="D18" s="14">
        <f>'Valori assoluti'!D18*100/'Valori assoluti'!$G18</f>
        <v>0</v>
      </c>
      <c r="E18" s="14">
        <f>'Valori assoluti'!E18*100/'Valori assoluti'!$G18</f>
        <v>66.66666666666667</v>
      </c>
      <c r="F18" s="14">
        <f>'Valori assoluti'!F18*100/'Valori assoluti'!$G18</f>
        <v>0</v>
      </c>
      <c r="G18" s="15">
        <f t="shared" si="0"/>
        <v>100</v>
      </c>
    </row>
    <row r="19" spans="1:7" ht="12.75">
      <c r="A19" s="13" t="s">
        <v>18</v>
      </c>
      <c r="B19" s="14">
        <f>'Valori assoluti'!B19*100/'Valori assoluti'!$G19</f>
        <v>0</v>
      </c>
      <c r="C19" s="14">
        <f>'Valori assoluti'!C19*100/'Valori assoluti'!$G19</f>
        <v>11.11111111111111</v>
      </c>
      <c r="D19" s="14">
        <f>'Valori assoluti'!D19*100/'Valori assoluti'!$G19</f>
        <v>11.11111111111111</v>
      </c>
      <c r="E19" s="14">
        <f>'Valori assoluti'!E19*100/'Valori assoluti'!$G19</f>
        <v>22.22222222222222</v>
      </c>
      <c r="F19" s="14">
        <f>'Valori assoluti'!F19*100/'Valori assoluti'!$G19</f>
        <v>55.55555555555556</v>
      </c>
      <c r="G19" s="15">
        <f t="shared" si="0"/>
        <v>100</v>
      </c>
    </row>
    <row r="20" spans="1:7" ht="12.75">
      <c r="A20" s="13" t="s">
        <v>19</v>
      </c>
      <c r="B20" s="14">
        <f>'Valori assoluti'!B20*100/'Valori assoluti'!$G20</f>
        <v>0</v>
      </c>
      <c r="C20" s="14">
        <f>'Valori assoluti'!C20*100/'Valori assoluti'!$G20</f>
        <v>47.474747474747474</v>
      </c>
      <c r="D20" s="14">
        <f>'Valori assoluti'!D20*100/'Valori assoluti'!$G20</f>
        <v>37.37373737373738</v>
      </c>
      <c r="E20" s="14">
        <f>'Valori assoluti'!E20*100/'Valori assoluti'!$G20</f>
        <v>12.121212121212121</v>
      </c>
      <c r="F20" s="14">
        <f>'Valori assoluti'!F20*100/'Valori assoluti'!$G20</f>
        <v>3.0303030303030303</v>
      </c>
      <c r="G20" s="15">
        <f t="shared" si="0"/>
        <v>100</v>
      </c>
    </row>
    <row r="21" spans="1:7" ht="12.75">
      <c r="A21" s="13" t="s">
        <v>20</v>
      </c>
      <c r="B21" s="14">
        <f>'Valori assoluti'!B21*100/'Valori assoluti'!$G21</f>
        <v>2.3255813953488373</v>
      </c>
      <c r="C21" s="14">
        <f>'Valori assoluti'!C21*100/'Valori assoluti'!$G21</f>
        <v>39.53488372093023</v>
      </c>
      <c r="D21" s="14">
        <f>'Valori assoluti'!D21*100/'Valori assoluti'!$G21</f>
        <v>44.18604651162791</v>
      </c>
      <c r="E21" s="14">
        <f>'Valori assoluti'!E21*100/'Valori assoluti'!$G21</f>
        <v>4.651162790697675</v>
      </c>
      <c r="F21" s="14">
        <f>'Valori assoluti'!F21*100/'Valori assoluti'!$G21</f>
        <v>9.30232558139535</v>
      </c>
      <c r="G21" s="15">
        <f t="shared" si="0"/>
        <v>99.99999999999999</v>
      </c>
    </row>
    <row r="22" spans="1:7" ht="12.75">
      <c r="A22" s="13" t="s">
        <v>21</v>
      </c>
      <c r="B22" s="14">
        <f>'Valori assoluti'!B22*100/'Valori assoluti'!$G22</f>
        <v>9.090909090909092</v>
      </c>
      <c r="C22" s="14">
        <f>'Valori assoluti'!C22*100/'Valori assoluti'!$G22</f>
        <v>22.727272727272727</v>
      </c>
      <c r="D22" s="14">
        <f>'Valori assoluti'!D22*100/'Valori assoluti'!$G22</f>
        <v>40.90909090909091</v>
      </c>
      <c r="E22" s="14">
        <f>'Valori assoluti'!E22*100/'Valori assoluti'!$G22</f>
        <v>4.545454545454546</v>
      </c>
      <c r="F22" s="14">
        <f>'Valori assoluti'!F22*100/'Valori assoluti'!$G22</f>
        <v>22.727272727272727</v>
      </c>
      <c r="G22" s="15">
        <f t="shared" si="0"/>
        <v>100</v>
      </c>
    </row>
    <row r="23" spans="1:7" ht="12.75">
      <c r="A23" s="13" t="s">
        <v>22</v>
      </c>
      <c r="B23" s="14">
        <f>'Valori assoluti'!B23*100/'Valori assoluti'!$G23</f>
        <v>29.350893697083727</v>
      </c>
      <c r="C23" s="14">
        <f>'Valori assoluti'!C23*100/'Valori assoluti'!$G23</f>
        <v>54.98588899341486</v>
      </c>
      <c r="D23" s="14">
        <f>'Valori assoluti'!D23*100/'Valori assoluti'!$G23</f>
        <v>12.182502351834431</v>
      </c>
      <c r="E23" s="14">
        <f>'Valori assoluti'!E23*100/'Valori assoluti'!$G23</f>
        <v>2.916274694261524</v>
      </c>
      <c r="F23" s="14">
        <f>'Valori assoluti'!F23*100/'Valori assoluti'!$G23</f>
        <v>0.5644402634054563</v>
      </c>
      <c r="G23" s="15">
        <f t="shared" si="0"/>
        <v>99.99999999999999</v>
      </c>
    </row>
    <row r="24" spans="1:7" ht="12.75">
      <c r="A24" s="13" t="s">
        <v>23</v>
      </c>
      <c r="B24" s="14">
        <f>'Valori assoluti'!B24*100/'Valori assoluti'!$G24</f>
        <v>1.9769357495881383</v>
      </c>
      <c r="C24" s="14">
        <f>'Valori assoluti'!C24*100/'Valori assoluti'!$G24</f>
        <v>32.45469522240527</v>
      </c>
      <c r="D24" s="14">
        <f>'Valori assoluti'!D24*100/'Valori assoluti'!$G24</f>
        <v>30.313014827018122</v>
      </c>
      <c r="E24" s="14">
        <f>'Valori assoluti'!E24*100/'Valori assoluti'!$G24</f>
        <v>19.43986820428336</v>
      </c>
      <c r="F24" s="14">
        <f>'Valori assoluti'!F24*100/'Valori assoluti'!$G24</f>
        <v>15.815485996705107</v>
      </c>
      <c r="G24" s="15">
        <f t="shared" si="0"/>
        <v>99.99999999999999</v>
      </c>
    </row>
    <row r="25" spans="1:7" ht="12.75">
      <c r="A25" s="13" t="s">
        <v>24</v>
      </c>
      <c r="B25" s="14">
        <f>'Valori assoluti'!B25*100/'Valori assoluti'!$G25</f>
        <v>35.43814432989691</v>
      </c>
      <c r="C25" s="14">
        <f>'Valori assoluti'!C25*100/'Valori assoluti'!$G25</f>
        <v>48.131443298969074</v>
      </c>
      <c r="D25" s="14">
        <f>'Valori assoluti'!D25*100/'Valori assoluti'!$G25</f>
        <v>12.11340206185567</v>
      </c>
      <c r="E25" s="14">
        <f>'Valori assoluti'!E25*100/'Valori assoluti'!$G25</f>
        <v>3.286082474226804</v>
      </c>
      <c r="F25" s="14">
        <f>'Valori assoluti'!F25*100/'Valori assoluti'!$G25</f>
        <v>1.0309278350515463</v>
      </c>
      <c r="G25" s="15">
        <f t="shared" si="0"/>
        <v>99.99999999999999</v>
      </c>
    </row>
    <row r="26" spans="1:7" ht="12.75">
      <c r="A26" s="13" t="s">
        <v>25</v>
      </c>
      <c r="B26" s="14">
        <f>'Valori assoluti'!B26*100/'Valori assoluti'!$G26</f>
        <v>0</v>
      </c>
      <c r="C26" s="14">
        <f>'Valori assoluti'!C26*100/'Valori assoluti'!$G26</f>
        <v>0</v>
      </c>
      <c r="D26" s="14">
        <f>'Valori assoluti'!D26*100/'Valori assoluti'!$G26</f>
        <v>14.285714285714286</v>
      </c>
      <c r="E26" s="14">
        <f>'Valori assoluti'!E26*100/'Valori assoluti'!$G26</f>
        <v>20</v>
      </c>
      <c r="F26" s="14">
        <f>'Valori assoluti'!F26*100/'Valori assoluti'!$G26</f>
        <v>65.71428571428571</v>
      </c>
      <c r="G26" s="15">
        <f t="shared" si="0"/>
        <v>100</v>
      </c>
    </row>
    <row r="27" spans="1:7" ht="12.75">
      <c r="A27" s="13" t="s">
        <v>26</v>
      </c>
      <c r="B27" s="14">
        <f>'Valori assoluti'!B27*100/'Valori assoluti'!$G27</f>
        <v>6.666666666666667</v>
      </c>
      <c r="C27" s="14">
        <f>'Valori assoluti'!C27*100/'Valori assoluti'!$G27</f>
        <v>55.733333333333334</v>
      </c>
      <c r="D27" s="14">
        <f>'Valori assoluti'!D27*100/'Valori assoluti'!$G27</f>
        <v>29.6</v>
      </c>
      <c r="E27" s="14">
        <f>'Valori assoluti'!E27*100/'Valori assoluti'!$G27</f>
        <v>6</v>
      </c>
      <c r="F27" s="14">
        <f>'Valori assoluti'!F27*100/'Valori assoluti'!$G27</f>
        <v>2</v>
      </c>
      <c r="G27" s="15">
        <f t="shared" si="0"/>
        <v>100</v>
      </c>
    </row>
    <row r="28" spans="1:7" ht="12.75">
      <c r="A28" s="13" t="s">
        <v>27</v>
      </c>
      <c r="B28" s="14">
        <f>'Valori assoluti'!B28*100/'Valori assoluti'!$G28</f>
        <v>6.666666666666667</v>
      </c>
      <c r="C28" s="14">
        <f>'Valori assoluti'!C28*100/'Valori assoluti'!$G28</f>
        <v>16.666666666666668</v>
      </c>
      <c r="D28" s="14">
        <f>'Valori assoluti'!D28*100/'Valori assoluti'!$G28</f>
        <v>28.333333333333332</v>
      </c>
      <c r="E28" s="14">
        <f>'Valori assoluti'!E28*100/'Valori assoluti'!$G28</f>
        <v>35</v>
      </c>
      <c r="F28" s="14">
        <f>'Valori assoluti'!F28*100/'Valori assoluti'!$G28</f>
        <v>13.333333333333334</v>
      </c>
      <c r="G28" s="15">
        <f t="shared" si="0"/>
        <v>100</v>
      </c>
    </row>
    <row r="29" spans="1:7" ht="12.75">
      <c r="A29" s="13" t="s">
        <v>28</v>
      </c>
      <c r="B29" s="14">
        <f>'Valori assoluti'!B29*100/'Valori assoluti'!$G29</f>
        <v>0</v>
      </c>
      <c r="C29" s="14">
        <f>'Valori assoluti'!C29*100/'Valori assoluti'!$G29</f>
        <v>30.76923076923077</v>
      </c>
      <c r="D29" s="14">
        <f>'Valori assoluti'!D29*100/'Valori assoluti'!$G29</f>
        <v>56.41025641025641</v>
      </c>
      <c r="E29" s="14">
        <f>'Valori assoluti'!E29*100/'Valori assoluti'!$G29</f>
        <v>12.820512820512821</v>
      </c>
      <c r="F29" s="14">
        <f>'Valori assoluti'!F29*100/'Valori assoluti'!$G29</f>
        <v>0</v>
      </c>
      <c r="G29" s="15">
        <f t="shared" si="0"/>
        <v>100</v>
      </c>
    </row>
    <row r="30" spans="1:7" ht="12.75">
      <c r="A30" s="13" t="s">
        <v>29</v>
      </c>
      <c r="B30" s="14">
        <f>'Valori assoluti'!B30*100/'Valori assoluti'!$G30</f>
        <v>0</v>
      </c>
      <c r="C30" s="14">
        <f>'Valori assoluti'!C30*100/'Valori assoluti'!$G30</f>
        <v>0</v>
      </c>
      <c r="D30" s="14">
        <f>'Valori assoluti'!D30*100/'Valori assoluti'!$G30</f>
        <v>0</v>
      </c>
      <c r="E30" s="14">
        <f>'Valori assoluti'!E30*100/'Valori assoluti'!$G30</f>
        <v>66.66666666666667</v>
      </c>
      <c r="F30" s="14">
        <f>'Valori assoluti'!F30*100/'Valori assoluti'!$G30</f>
        <v>33.333333333333336</v>
      </c>
      <c r="G30" s="15">
        <f t="shared" si="0"/>
        <v>100</v>
      </c>
    </row>
    <row r="31" spans="1:7" ht="12.75">
      <c r="A31" s="13" t="s">
        <v>30</v>
      </c>
      <c r="B31" s="14">
        <f>'Valori assoluti'!B31*100/'Valori assoluti'!$G31</f>
        <v>0</v>
      </c>
      <c r="C31" s="14">
        <f>'Valori assoluti'!C31*100/'Valori assoluti'!$G31</f>
        <v>7.142857142857143</v>
      </c>
      <c r="D31" s="14">
        <f>'Valori assoluti'!D31*100/'Valori assoluti'!$G31</f>
        <v>7.142857142857143</v>
      </c>
      <c r="E31" s="14">
        <f>'Valori assoluti'!E31*100/'Valori assoluti'!$G31</f>
        <v>21.428571428571427</v>
      </c>
      <c r="F31" s="14">
        <f>'Valori assoluti'!F31*100/'Valori assoluti'!$G31</f>
        <v>64.28571428571429</v>
      </c>
      <c r="G31" s="15">
        <f t="shared" si="0"/>
        <v>100</v>
      </c>
    </row>
    <row r="32" spans="1:7" ht="12.75">
      <c r="A32" s="13" t="s">
        <v>31</v>
      </c>
      <c r="B32" s="14">
        <f>'Valori assoluti'!B32*100/'Valori assoluti'!$G32</f>
        <v>0</v>
      </c>
      <c r="C32" s="14">
        <f>'Valori assoluti'!C32*100/'Valori assoluti'!$G32</f>
        <v>16.666666666666668</v>
      </c>
      <c r="D32" s="14">
        <f>'Valori assoluti'!D32*100/'Valori assoluti'!$G32</f>
        <v>50</v>
      </c>
      <c r="E32" s="14">
        <f>'Valori assoluti'!E32*100/'Valori assoluti'!$G32</f>
        <v>25</v>
      </c>
      <c r="F32" s="14">
        <f>'Valori assoluti'!F32*100/'Valori assoluti'!$G32</f>
        <v>8.333333333333334</v>
      </c>
      <c r="G32" s="15">
        <f t="shared" si="0"/>
        <v>100</v>
      </c>
    </row>
    <row r="33" spans="1:7" ht="12.75">
      <c r="A33" s="13" t="s">
        <v>32</v>
      </c>
      <c r="B33" s="14">
        <f>'Valori assoluti'!B33*100/'Valori assoluti'!$G33</f>
        <v>0</v>
      </c>
      <c r="C33" s="14">
        <f>'Valori assoluti'!C33*100/'Valori assoluti'!$G33</f>
        <v>0</v>
      </c>
      <c r="D33" s="14">
        <f>'Valori assoluti'!D33*100/'Valori assoluti'!$G33</f>
        <v>0</v>
      </c>
      <c r="E33" s="14">
        <f>'Valori assoluti'!E33*100/'Valori assoluti'!$G33</f>
        <v>33.333333333333336</v>
      </c>
      <c r="F33" s="14">
        <f>'Valori assoluti'!F33*100/'Valori assoluti'!$G33</f>
        <v>66.66666666666667</v>
      </c>
      <c r="G33" s="15">
        <f t="shared" si="0"/>
        <v>100</v>
      </c>
    </row>
    <row r="34" spans="1:7" ht="12.75">
      <c r="A34" s="13" t="s">
        <v>33</v>
      </c>
      <c r="B34" s="14">
        <f>'Valori assoluti'!B34*100/'Valori assoluti'!$G34</f>
        <v>31.400208986415883</v>
      </c>
      <c r="C34" s="14">
        <f>'Valori assoluti'!C34*100/'Valori assoluti'!$G34</f>
        <v>53.44827586206897</v>
      </c>
      <c r="D34" s="14">
        <f>'Valori assoluti'!D34*100/'Valori assoluti'!$G34</f>
        <v>11.442006269592477</v>
      </c>
      <c r="E34" s="14">
        <f>'Valori assoluti'!E34*100/'Valori assoluti'!$G34</f>
        <v>2.716823406478579</v>
      </c>
      <c r="F34" s="14">
        <f>'Valori assoluti'!F34*100/'Valori assoluti'!$G34</f>
        <v>0.9926854754440961</v>
      </c>
      <c r="G34" s="15">
        <f t="shared" si="0"/>
        <v>100</v>
      </c>
    </row>
    <row r="35" spans="1:7" ht="12.75">
      <c r="A35" s="13" t="s">
        <v>34</v>
      </c>
      <c r="B35" s="14">
        <f>'Valori assoluti'!B35*100/'Valori assoluti'!$G35</f>
        <v>0</v>
      </c>
      <c r="C35" s="14">
        <f>'Valori assoluti'!C35*100/'Valori assoluti'!$G35</f>
        <v>7.142857142857143</v>
      </c>
      <c r="D35" s="14">
        <f>'Valori assoluti'!D35*100/'Valori assoluti'!$G35</f>
        <v>14.285714285714286</v>
      </c>
      <c r="E35" s="14">
        <f>'Valori assoluti'!E35*100/'Valori assoluti'!$G35</f>
        <v>50</v>
      </c>
      <c r="F35" s="14">
        <f>'Valori assoluti'!F35*100/'Valori assoluti'!$G35</f>
        <v>28.571428571428573</v>
      </c>
      <c r="G35" s="15">
        <f t="shared" si="0"/>
        <v>100</v>
      </c>
    </row>
    <row r="36" spans="1:7" ht="12.75">
      <c r="A36" s="13" t="s">
        <v>35</v>
      </c>
      <c r="B36" s="14">
        <f>'Valori assoluti'!B36*100/'Valori assoluti'!$G36</f>
        <v>0</v>
      </c>
      <c r="C36" s="14">
        <f>'Valori assoluti'!C36*100/'Valori assoluti'!$G36</f>
        <v>18.734177215189874</v>
      </c>
      <c r="D36" s="14">
        <f>'Valori assoluti'!D36*100/'Valori assoluti'!$G36</f>
        <v>44.55696202531646</v>
      </c>
      <c r="E36" s="14">
        <f>'Valori assoluti'!E36*100/'Valori assoluti'!$G36</f>
        <v>27.848101265822784</v>
      </c>
      <c r="F36" s="14">
        <f>'Valori assoluti'!F36*100/'Valori assoluti'!$G36</f>
        <v>8.860759493670885</v>
      </c>
      <c r="G36" s="15">
        <f t="shared" si="0"/>
        <v>100</v>
      </c>
    </row>
    <row r="37" spans="1:7" ht="12.75">
      <c r="A37" s="13" t="s">
        <v>36</v>
      </c>
      <c r="B37" s="14">
        <f>'Valori assoluti'!B37*100/'Valori assoluti'!$G37</f>
        <v>0</v>
      </c>
      <c r="C37" s="14">
        <f>'Valori assoluti'!C37*100/'Valori assoluti'!$G37</f>
        <v>12.5</v>
      </c>
      <c r="D37" s="14">
        <f>'Valori assoluti'!D37*100/'Valori assoluti'!$G37</f>
        <v>25</v>
      </c>
      <c r="E37" s="14">
        <f>'Valori assoluti'!E37*100/'Valori assoluti'!$G37</f>
        <v>37.5</v>
      </c>
      <c r="F37" s="14">
        <f>'Valori assoluti'!F37*100/'Valori assoluti'!$G37</f>
        <v>25</v>
      </c>
      <c r="G37" s="15">
        <f t="shared" si="0"/>
        <v>100</v>
      </c>
    </row>
    <row r="38" spans="1:7" ht="12.75">
      <c r="A38" s="13" t="s">
        <v>37</v>
      </c>
      <c r="B38" s="14">
        <f>'Valori assoluti'!B38*100/'Valori assoluti'!$G38</f>
        <v>0</v>
      </c>
      <c r="C38" s="14">
        <f>'Valori assoluti'!C38*100/'Valori assoluti'!$G38</f>
        <v>13.793103448275861</v>
      </c>
      <c r="D38" s="14">
        <f>'Valori assoluti'!D38*100/'Valori assoluti'!$G38</f>
        <v>37.93103448275862</v>
      </c>
      <c r="E38" s="14">
        <f>'Valori assoluti'!E38*100/'Valori assoluti'!$G38</f>
        <v>37.93103448275862</v>
      </c>
      <c r="F38" s="14">
        <f>'Valori assoluti'!F38*100/'Valori assoluti'!$G38</f>
        <v>10.344827586206897</v>
      </c>
      <c r="G38" s="15">
        <f t="shared" si="0"/>
        <v>100</v>
      </c>
    </row>
    <row r="39" spans="1:7" ht="12.75">
      <c r="A39" s="13" t="s">
        <v>38</v>
      </c>
      <c r="B39" s="14">
        <f>'Valori assoluti'!B39*100/'Valori assoluti'!$G39</f>
        <v>0</v>
      </c>
      <c r="C39" s="14">
        <f>'Valori assoluti'!C39*100/'Valori assoluti'!$G39</f>
        <v>49.25373134328358</v>
      </c>
      <c r="D39" s="14">
        <f>'Valori assoluti'!D39*100/'Valori assoluti'!$G39</f>
        <v>40.298507462686565</v>
      </c>
      <c r="E39" s="14">
        <f>'Valori assoluti'!E39*100/'Valori assoluti'!$G39</f>
        <v>10.447761194029852</v>
      </c>
      <c r="F39" s="14">
        <f>'Valori assoluti'!F39*100/'Valori assoluti'!$G39</f>
        <v>0</v>
      </c>
      <c r="G39" s="15">
        <f t="shared" si="0"/>
        <v>100</v>
      </c>
    </row>
    <row r="40" spans="1:7" ht="12.75">
      <c r="A40" s="13" t="s">
        <v>39</v>
      </c>
      <c r="B40" s="14">
        <f>'Valori assoluti'!B40*100/'Valori assoluti'!$G40</f>
        <v>4.761904761904762</v>
      </c>
      <c r="C40" s="14">
        <f>'Valori assoluti'!C40*100/'Valori assoluti'!$G40</f>
        <v>36.507936507936506</v>
      </c>
      <c r="D40" s="14">
        <f>'Valori assoluti'!D40*100/'Valori assoluti'!$G40</f>
        <v>42.857142857142854</v>
      </c>
      <c r="E40" s="14">
        <f>'Valori assoluti'!E40*100/'Valori assoluti'!$G40</f>
        <v>12.698412698412698</v>
      </c>
      <c r="F40" s="14">
        <f>'Valori assoluti'!F40*100/'Valori assoluti'!$G40</f>
        <v>3.1746031746031744</v>
      </c>
      <c r="G40" s="15">
        <f t="shared" si="0"/>
        <v>100</v>
      </c>
    </row>
    <row r="41" spans="1:7" ht="12.75">
      <c r="A41" s="13" t="s">
        <v>40</v>
      </c>
      <c r="B41" s="14">
        <f>'Valori assoluti'!B41*100/'Valori assoluti'!$G41</f>
        <v>1.5228426395939085</v>
      </c>
      <c r="C41" s="14">
        <f>'Valori assoluti'!C41*100/'Valori assoluti'!$G41</f>
        <v>50.76142131979695</v>
      </c>
      <c r="D41" s="14">
        <f>'Valori assoluti'!D41*100/'Valori assoluti'!$G41</f>
        <v>35.53299492385787</v>
      </c>
      <c r="E41" s="14">
        <f>'Valori assoluti'!E41*100/'Valori assoluti'!$G41</f>
        <v>9.137055837563452</v>
      </c>
      <c r="F41" s="14">
        <f>'Valori assoluti'!F41*100/'Valori assoluti'!$G41</f>
        <v>3.045685279187817</v>
      </c>
      <c r="G41" s="15">
        <f t="shared" si="0"/>
        <v>100.00000000000001</v>
      </c>
    </row>
    <row r="42" spans="1:7" ht="12.75">
      <c r="A42" s="13" t="s">
        <v>41</v>
      </c>
      <c r="B42" s="14">
        <f>'Valori assoluti'!B42*100/'Valori assoluti'!$G42</f>
        <v>2.684563758389262</v>
      </c>
      <c r="C42" s="14">
        <f>'Valori assoluti'!C42*100/'Valori assoluti'!$G42</f>
        <v>57.04697986577181</v>
      </c>
      <c r="D42" s="14">
        <f>'Valori assoluti'!D42*100/'Valori assoluti'!$G42</f>
        <v>32.214765100671144</v>
      </c>
      <c r="E42" s="14">
        <f>'Valori assoluti'!E42*100/'Valori assoluti'!$G42</f>
        <v>5.704697986577181</v>
      </c>
      <c r="F42" s="14">
        <f>'Valori assoluti'!F42*100/'Valori assoluti'!$G42</f>
        <v>2.348993288590604</v>
      </c>
      <c r="G42" s="15">
        <f t="shared" si="0"/>
        <v>100.00000000000001</v>
      </c>
    </row>
    <row r="43" spans="1:7" ht="12.75">
      <c r="A43" s="13" t="s">
        <v>42</v>
      </c>
      <c r="B43" s="14">
        <f>'Valori assoluti'!B43*100/'Valori assoluti'!$G43</f>
        <v>2.0833333333333335</v>
      </c>
      <c r="C43" s="14">
        <f>'Valori assoluti'!C43*100/'Valori assoluti'!$G43</f>
        <v>12.5</v>
      </c>
      <c r="D43" s="14">
        <f>'Valori assoluti'!D43*100/'Valori assoluti'!$G43</f>
        <v>55.208333333333336</v>
      </c>
      <c r="E43" s="14">
        <f>'Valori assoluti'!E43*100/'Valori assoluti'!$G43</f>
        <v>23.958333333333332</v>
      </c>
      <c r="F43" s="14">
        <f>'Valori assoluti'!F43*100/'Valori assoluti'!$G43</f>
        <v>6.25</v>
      </c>
      <c r="G43" s="15">
        <f t="shared" si="0"/>
        <v>100</v>
      </c>
    </row>
    <row r="44" spans="1:7" ht="12.75">
      <c r="A44" s="13" t="s">
        <v>43</v>
      </c>
      <c r="B44" s="14">
        <f>'Valori assoluti'!B44*100/'Valori assoluti'!$G44</f>
        <v>0</v>
      </c>
      <c r="C44" s="14">
        <f>'Valori assoluti'!C44*100/'Valori assoluti'!$G44</f>
        <v>0</v>
      </c>
      <c r="D44" s="14">
        <f>'Valori assoluti'!D44*100/'Valori assoluti'!$G44</f>
        <v>29.62962962962963</v>
      </c>
      <c r="E44" s="14">
        <f>'Valori assoluti'!E44*100/'Valori assoluti'!$G44</f>
        <v>48.148148148148145</v>
      </c>
      <c r="F44" s="14">
        <f>'Valori assoluti'!F44*100/'Valori assoluti'!$G44</f>
        <v>22.22222222222222</v>
      </c>
      <c r="G44" s="15">
        <f t="shared" si="0"/>
        <v>100</v>
      </c>
    </row>
    <row r="45" spans="1:7" ht="12.75">
      <c r="A45" s="13" t="s">
        <v>44</v>
      </c>
      <c r="B45" s="14">
        <f>'Valori assoluti'!B45*100/'Valori assoluti'!$G45</f>
        <v>4.081632653061225</v>
      </c>
      <c r="C45" s="14">
        <f>'Valori assoluti'!C45*100/'Valori assoluti'!$G45</f>
        <v>36.734693877551024</v>
      </c>
      <c r="D45" s="14">
        <f>'Valori assoluti'!D45*100/'Valori assoluti'!$G45</f>
        <v>34.69387755102041</v>
      </c>
      <c r="E45" s="14">
        <f>'Valori assoluti'!E45*100/'Valori assoluti'!$G45</f>
        <v>24.489795918367346</v>
      </c>
      <c r="F45" s="14">
        <f>'Valori assoluti'!F45*100/'Valori assoluti'!$G45</f>
        <v>0</v>
      </c>
      <c r="G45" s="15">
        <f t="shared" si="0"/>
        <v>100</v>
      </c>
    </row>
    <row r="46" spans="1:7" ht="12.75">
      <c r="A46" s="13" t="s">
        <v>45</v>
      </c>
      <c r="B46" s="14">
        <f>'Valori assoluti'!B46*100/'Valori assoluti'!$G46</f>
        <v>6.796116504854369</v>
      </c>
      <c r="C46" s="14">
        <f>'Valori assoluti'!C46*100/'Valori assoluti'!$G46</f>
        <v>66.01941747572816</v>
      </c>
      <c r="D46" s="14">
        <f>'Valori assoluti'!D46*100/'Valori assoluti'!$G46</f>
        <v>18.446601941747574</v>
      </c>
      <c r="E46" s="14">
        <f>'Valori assoluti'!E46*100/'Valori assoluti'!$G46</f>
        <v>7.766990291262136</v>
      </c>
      <c r="F46" s="14">
        <f>'Valori assoluti'!F46*100/'Valori assoluti'!$G46</f>
        <v>0.970873786407767</v>
      </c>
      <c r="G46" s="15">
        <f t="shared" si="0"/>
        <v>100</v>
      </c>
    </row>
    <row r="47" spans="1:7" ht="12.75">
      <c r="A47" s="13" t="s">
        <v>46</v>
      </c>
      <c r="B47" s="14">
        <f>'Valori assoluti'!B47*100/'Valori assoluti'!$G47</f>
        <v>0.7352941176470589</v>
      </c>
      <c r="C47" s="14">
        <f>'Valori assoluti'!C47*100/'Valori assoluti'!$G47</f>
        <v>42.64705882352941</v>
      </c>
      <c r="D47" s="14">
        <f>'Valori assoluti'!D47*100/'Valori assoluti'!$G47</f>
        <v>41.911764705882355</v>
      </c>
      <c r="E47" s="14">
        <f>'Valori assoluti'!E47*100/'Valori assoluti'!$G47</f>
        <v>11.029411764705882</v>
      </c>
      <c r="F47" s="14">
        <f>'Valori assoluti'!F47*100/'Valori assoluti'!$G47</f>
        <v>3.676470588235294</v>
      </c>
      <c r="G47" s="15">
        <f t="shared" si="0"/>
        <v>100</v>
      </c>
    </row>
    <row r="48" spans="1:7" ht="12.75">
      <c r="A48" s="13" t="s">
        <v>47</v>
      </c>
      <c r="B48" s="14">
        <f>'Valori assoluti'!B48*100/'Valori assoluti'!$G48</f>
        <v>0</v>
      </c>
      <c r="C48" s="14">
        <f>'Valori assoluti'!C48*100/'Valori assoluti'!$G48</f>
        <v>29.72972972972973</v>
      </c>
      <c r="D48" s="14">
        <f>'Valori assoluti'!D48*100/'Valori assoluti'!$G48</f>
        <v>51.351351351351354</v>
      </c>
      <c r="E48" s="14">
        <f>'Valori assoluti'!E48*100/'Valori assoluti'!$G48</f>
        <v>10.81081081081081</v>
      </c>
      <c r="F48" s="14">
        <f>'Valori assoluti'!F48*100/'Valori assoluti'!$G48</f>
        <v>8.108108108108109</v>
      </c>
      <c r="G48" s="15">
        <f t="shared" si="0"/>
        <v>100</v>
      </c>
    </row>
    <row r="49" spans="1:7" ht="12.75">
      <c r="A49" s="13" t="s">
        <v>48</v>
      </c>
      <c r="B49" s="14">
        <f>'Valori assoluti'!B49*100/'Valori assoluti'!$G49</f>
        <v>0</v>
      </c>
      <c r="C49" s="14">
        <f>'Valori assoluti'!C49*100/'Valori assoluti'!$G49</f>
        <v>20</v>
      </c>
      <c r="D49" s="14">
        <f>'Valori assoluti'!D49*100/'Valori assoluti'!$G49</f>
        <v>40</v>
      </c>
      <c r="E49" s="14">
        <f>'Valori assoluti'!E49*100/'Valori assoluti'!$G49</f>
        <v>20</v>
      </c>
      <c r="F49" s="14">
        <f>'Valori assoluti'!F49*100/'Valori assoluti'!$G49</f>
        <v>20</v>
      </c>
      <c r="G49" s="15">
        <f t="shared" si="0"/>
        <v>100</v>
      </c>
    </row>
    <row r="50" spans="1:7" ht="12.75">
      <c r="A50" s="13" t="s">
        <v>49</v>
      </c>
      <c r="B50" s="14">
        <f>'Valori assoluti'!B50*100/'Valori assoluti'!$G50</f>
        <v>3.821656050955414</v>
      </c>
      <c r="C50" s="14">
        <f>'Valori assoluti'!C50*100/'Valori assoluti'!$G50</f>
        <v>59.79299363057325</v>
      </c>
      <c r="D50" s="14">
        <f>'Valori assoluti'!D50*100/'Valori assoluti'!$G50</f>
        <v>26.194267515923567</v>
      </c>
      <c r="E50" s="14">
        <f>'Valori assoluti'!E50*100/'Valori assoluti'!$G50</f>
        <v>7.165605095541402</v>
      </c>
      <c r="F50" s="14">
        <f>'Valori assoluti'!F50*100/'Valori assoluti'!$G50</f>
        <v>3.0254777070063694</v>
      </c>
      <c r="G50" s="15">
        <f t="shared" si="0"/>
        <v>100.00000000000001</v>
      </c>
    </row>
    <row r="51" spans="1:7" ht="12.75">
      <c r="A51" s="13" t="s">
        <v>50</v>
      </c>
      <c r="B51" s="14">
        <f>'Valori assoluti'!B51*100/'Valori assoluti'!$G51</f>
        <v>16.41337386018237</v>
      </c>
      <c r="C51" s="14">
        <f>'Valori assoluti'!C51*100/'Valori assoluti'!$G51</f>
        <v>55.547112462006076</v>
      </c>
      <c r="D51" s="14">
        <f>'Valori assoluti'!D51*100/'Valori assoluti'!$G51</f>
        <v>21.428571428571427</v>
      </c>
      <c r="E51" s="14">
        <f>'Valori assoluti'!E51*100/'Valori assoluti'!$G51</f>
        <v>5.015197568389058</v>
      </c>
      <c r="F51" s="14">
        <f>'Valori assoluti'!F51*100/'Valori assoluti'!$G51</f>
        <v>1.5957446808510638</v>
      </c>
      <c r="G51" s="15">
        <f t="shared" si="0"/>
        <v>100</v>
      </c>
    </row>
    <row r="52" spans="1:7" ht="12.75">
      <c r="A52" s="13" t="s">
        <v>51</v>
      </c>
      <c r="B52" s="14">
        <f>'Valori assoluti'!B52*100/'Valori assoluti'!$G52</f>
        <v>0</v>
      </c>
      <c r="C52" s="14">
        <f>'Valori assoluti'!C52*100/'Valori assoluti'!$G52</f>
        <v>23.076923076923077</v>
      </c>
      <c r="D52" s="14">
        <f>'Valori assoluti'!D52*100/'Valori assoluti'!$G52</f>
        <v>53.84615384615385</v>
      </c>
      <c r="E52" s="14">
        <f>'Valori assoluti'!E52*100/'Valori assoluti'!$G52</f>
        <v>19.23076923076923</v>
      </c>
      <c r="F52" s="14">
        <f>'Valori assoluti'!F52*100/'Valori assoluti'!$G52</f>
        <v>3.8461538461538463</v>
      </c>
      <c r="G52" s="15">
        <f t="shared" si="0"/>
        <v>99.99999999999999</v>
      </c>
    </row>
    <row r="53" spans="1:7" ht="12.75">
      <c r="A53" s="13" t="s">
        <v>52</v>
      </c>
      <c r="B53" s="14">
        <f>'Valori assoluti'!B53*100/'Valori assoluti'!$G53</f>
        <v>0</v>
      </c>
      <c r="C53" s="14">
        <f>'Valori assoluti'!C53*100/'Valori assoluti'!$G53</f>
        <v>1.4705882352941178</v>
      </c>
      <c r="D53" s="14">
        <f>'Valori assoluti'!D53*100/'Valori assoluti'!$G53</f>
        <v>5.882352941176471</v>
      </c>
      <c r="E53" s="14">
        <f>'Valori assoluti'!E53*100/'Valori assoluti'!$G53</f>
        <v>22.058823529411764</v>
      </c>
      <c r="F53" s="14">
        <f>'Valori assoluti'!F53*100/'Valori assoluti'!$G53</f>
        <v>70.58823529411765</v>
      </c>
      <c r="G53" s="15">
        <f t="shared" si="0"/>
        <v>100</v>
      </c>
    </row>
    <row r="54" spans="1:7" ht="12.75">
      <c r="A54" s="13" t="s">
        <v>53</v>
      </c>
      <c r="B54" s="14">
        <f>'Valori assoluti'!B54*100/'Valori assoluti'!$G54</f>
        <v>7.534246575342466</v>
      </c>
      <c r="C54" s="14">
        <f>'Valori assoluti'!C54*100/'Valori assoluti'!$G54</f>
        <v>65.75342465753425</v>
      </c>
      <c r="D54" s="14">
        <f>'Valori assoluti'!D54*100/'Valori assoluti'!$G54</f>
        <v>18.835616438356166</v>
      </c>
      <c r="E54" s="14">
        <f>'Valori assoluti'!E54*100/'Valori assoluti'!$G54</f>
        <v>6.506849315068493</v>
      </c>
      <c r="F54" s="14">
        <f>'Valori assoluti'!F54*100/'Valori assoluti'!$G54</f>
        <v>1.36986301369863</v>
      </c>
      <c r="G54" s="15">
        <f t="shared" si="0"/>
        <v>100.00000000000001</v>
      </c>
    </row>
    <row r="55" spans="1:7" ht="12.75">
      <c r="A55" s="13" t="s">
        <v>54</v>
      </c>
      <c r="B55" s="14">
        <f>'Valori assoluti'!B55*100/'Valori assoluti'!$G55</f>
        <v>0</v>
      </c>
      <c r="C55" s="14">
        <f>'Valori assoluti'!C55*100/'Valori assoluti'!$G55</f>
        <v>5</v>
      </c>
      <c r="D55" s="14">
        <f>'Valori assoluti'!D55*100/'Valori assoluti'!$G55</f>
        <v>35</v>
      </c>
      <c r="E55" s="14">
        <f>'Valori assoluti'!E55*100/'Valori assoluti'!$G55</f>
        <v>30</v>
      </c>
      <c r="F55" s="14">
        <f>'Valori assoluti'!F55*100/'Valori assoluti'!$G55</f>
        <v>30</v>
      </c>
      <c r="G55" s="15">
        <f t="shared" si="0"/>
        <v>100</v>
      </c>
    </row>
    <row r="56" spans="1:7" ht="12.75">
      <c r="A56" s="13" t="s">
        <v>55</v>
      </c>
      <c r="B56" s="14">
        <f>'Valori assoluti'!B56*100/'Valori assoluti'!$G56</f>
        <v>3.4482758620689653</v>
      </c>
      <c r="C56" s="14">
        <f>'Valori assoluti'!C56*100/'Valori assoluti'!$G56</f>
        <v>47.214854111405835</v>
      </c>
      <c r="D56" s="14">
        <f>'Valori assoluti'!D56*100/'Valori assoluti'!$G56</f>
        <v>40.318302387267906</v>
      </c>
      <c r="E56" s="14">
        <f>'Valori assoluti'!E56*100/'Valori assoluti'!$G56</f>
        <v>6.896551724137931</v>
      </c>
      <c r="F56" s="14">
        <f>'Valori assoluti'!F56*100/'Valori assoluti'!$G56</f>
        <v>2.1220159151193636</v>
      </c>
      <c r="G56" s="15">
        <f t="shared" si="0"/>
        <v>100</v>
      </c>
    </row>
    <row r="57" spans="1:7" ht="12.75">
      <c r="A57" s="13" t="s">
        <v>56</v>
      </c>
      <c r="B57" s="14">
        <f>'Valori assoluti'!B57*100/'Valori assoluti'!$G57</f>
        <v>2.6706231454005933</v>
      </c>
      <c r="C57" s="14">
        <f>'Valori assoluti'!C57*100/'Valori assoluti'!$G57</f>
        <v>33.531157270029674</v>
      </c>
      <c r="D57" s="14">
        <f>'Valori assoluti'!D57*100/'Valori assoluti'!$G57</f>
        <v>45.103857566765576</v>
      </c>
      <c r="E57" s="14">
        <f>'Valori assoluti'!E57*100/'Valori assoluti'!$G57</f>
        <v>16.023738872403563</v>
      </c>
      <c r="F57" s="14">
        <f>'Valori assoluti'!F57*100/'Valori assoluti'!$G57</f>
        <v>2.6706231454005933</v>
      </c>
      <c r="G57" s="15">
        <f t="shared" si="0"/>
        <v>99.99999999999999</v>
      </c>
    </row>
    <row r="58" spans="1:7" ht="12.75">
      <c r="A58" s="13" t="s">
        <v>57</v>
      </c>
      <c r="B58" s="14">
        <f>'Valori assoluti'!B58*100/'Valori assoluti'!$G58</f>
        <v>40.306423099587505</v>
      </c>
      <c r="C58" s="14">
        <f>'Valori assoluti'!C58*100/'Valori assoluti'!$G58</f>
        <v>44.84384207424868</v>
      </c>
      <c r="D58" s="14">
        <f>'Valori assoluti'!D58*100/'Valori assoluti'!$G58</f>
        <v>11.431938715380083</v>
      </c>
      <c r="E58" s="14">
        <f>'Valori assoluti'!E58*100/'Valori assoluti'!$G58</f>
        <v>2.8285209192692986</v>
      </c>
      <c r="F58" s="14">
        <f>'Valori assoluti'!F58*100/'Valori assoluti'!$G58</f>
        <v>0.5892751915144372</v>
      </c>
      <c r="G58" s="15">
        <f t="shared" si="0"/>
        <v>99.99999999999999</v>
      </c>
    </row>
    <row r="59" spans="1:7" ht="12.75">
      <c r="A59" s="13" t="s">
        <v>58</v>
      </c>
      <c r="B59" s="14">
        <f>'Valori assoluti'!B59*100/'Valori assoluti'!$G59</f>
        <v>0</v>
      </c>
      <c r="C59" s="14">
        <f>'Valori assoluti'!C59*100/'Valori assoluti'!$G59</f>
        <v>22.68041237113402</v>
      </c>
      <c r="D59" s="14">
        <f>'Valori assoluti'!D59*100/'Valori assoluti'!$G59</f>
        <v>46.391752577319586</v>
      </c>
      <c r="E59" s="14">
        <f>'Valori assoluti'!E59*100/'Valori assoluti'!$G59</f>
        <v>23.711340206185568</v>
      </c>
      <c r="F59" s="14">
        <f>'Valori assoluti'!F59*100/'Valori assoluti'!$G59</f>
        <v>7.216494845360825</v>
      </c>
      <c r="G59" s="15">
        <f t="shared" si="0"/>
        <v>100</v>
      </c>
    </row>
    <row r="60" spans="1:7" ht="12.75">
      <c r="A60" s="13" t="s">
        <v>59</v>
      </c>
      <c r="B60" s="14">
        <f>'Valori assoluti'!B60*100/'Valori assoluti'!$G60</f>
        <v>0</v>
      </c>
      <c r="C60" s="14">
        <f>'Valori assoluti'!C60*100/'Valori assoluti'!$G60</f>
        <v>7.8431372549019605</v>
      </c>
      <c r="D60" s="14">
        <f>'Valori assoluti'!D60*100/'Valori assoluti'!$G60</f>
        <v>45.09803921568628</v>
      </c>
      <c r="E60" s="14">
        <f>'Valori assoluti'!E60*100/'Valori assoluti'!$G60</f>
        <v>41.1764705882353</v>
      </c>
      <c r="F60" s="14">
        <f>'Valori assoluti'!F60*100/'Valori assoluti'!$G60</f>
        <v>5.882352941176471</v>
      </c>
      <c r="G60" s="15">
        <f t="shared" si="0"/>
        <v>100</v>
      </c>
    </row>
    <row r="61" spans="1:7" ht="12.75">
      <c r="A61" s="13" t="s">
        <v>60</v>
      </c>
      <c r="B61" s="14">
        <f>'Valori assoluti'!B61*100/'Valori assoluti'!$G61</f>
        <v>4.437869822485207</v>
      </c>
      <c r="C61" s="14">
        <f>'Valori assoluti'!C61*100/'Valori assoluti'!$G61</f>
        <v>54.437869822485204</v>
      </c>
      <c r="D61" s="14">
        <f>'Valori assoluti'!D61*100/'Valori assoluti'!$G61</f>
        <v>32.98816568047337</v>
      </c>
      <c r="E61" s="14">
        <f>'Valori assoluti'!E61*100/'Valori assoluti'!$G61</f>
        <v>6.508875739644971</v>
      </c>
      <c r="F61" s="14">
        <f>'Valori assoluti'!F61*100/'Valori assoluti'!$G61</f>
        <v>1.6272189349112427</v>
      </c>
      <c r="G61" s="15">
        <f t="shared" si="0"/>
        <v>100</v>
      </c>
    </row>
    <row r="62" spans="1:7" ht="12.75">
      <c r="A62" s="13" t="s">
        <v>61</v>
      </c>
      <c r="B62" s="14">
        <f>'Valori assoluti'!B62*100/'Valori assoluti'!$G62</f>
        <v>14.285714285714286</v>
      </c>
      <c r="C62" s="14">
        <f>'Valori assoluti'!C62*100/'Valori assoluti'!$G62</f>
        <v>14.285714285714286</v>
      </c>
      <c r="D62" s="14">
        <f>'Valori assoluti'!D62*100/'Valori assoluti'!$G62</f>
        <v>14.285714285714286</v>
      </c>
      <c r="E62" s="14">
        <f>'Valori assoluti'!E62*100/'Valori assoluti'!$G62</f>
        <v>42.857142857142854</v>
      </c>
      <c r="F62" s="14">
        <f>'Valori assoluti'!F62*100/'Valori assoluti'!$G62</f>
        <v>14.285714285714286</v>
      </c>
      <c r="G62" s="15">
        <f t="shared" si="0"/>
        <v>100.00000000000001</v>
      </c>
    </row>
    <row r="63" spans="1:7" ht="12.75">
      <c r="A63" s="13" t="s">
        <v>62</v>
      </c>
      <c r="B63" s="14">
        <f>'Valori assoluti'!B63*100/'Valori assoluti'!$G63</f>
        <v>0</v>
      </c>
      <c r="C63" s="14">
        <f>'Valori assoluti'!C63*100/'Valori assoluti'!$G63</f>
        <v>1.3157894736842106</v>
      </c>
      <c r="D63" s="14">
        <f>'Valori assoluti'!D63*100/'Valori assoluti'!$G63</f>
        <v>30.263157894736842</v>
      </c>
      <c r="E63" s="14">
        <f>'Valori assoluti'!E63*100/'Valori assoluti'!$G63</f>
        <v>40.78947368421053</v>
      </c>
      <c r="F63" s="14">
        <f>'Valori assoluti'!F63*100/'Valori assoluti'!$G63</f>
        <v>27.63157894736842</v>
      </c>
      <c r="G63" s="15">
        <f t="shared" si="0"/>
        <v>100.00000000000001</v>
      </c>
    </row>
    <row r="64" spans="1:7" ht="12.75">
      <c r="A64" s="13" t="s">
        <v>63</v>
      </c>
      <c r="B64" s="14">
        <f>'Valori assoluti'!B64*100/'Valori assoluti'!$G64</f>
        <v>36.83716564992961</v>
      </c>
      <c r="C64" s="14">
        <f>'Valori assoluti'!C64*100/'Valori assoluti'!$G64</f>
        <v>48.427968090098545</v>
      </c>
      <c r="D64" s="14">
        <f>'Valori assoluti'!D64*100/'Valori assoluti'!$G64</f>
        <v>11.309244486156734</v>
      </c>
      <c r="E64" s="14">
        <f>'Valori assoluti'!E64*100/'Valori assoluti'!$G64</f>
        <v>2.252463632097607</v>
      </c>
      <c r="F64" s="14">
        <f>'Valori assoluti'!F64*100/'Valori assoluti'!$G64</f>
        <v>1.1731581417175034</v>
      </c>
      <c r="G64" s="15">
        <f t="shared" si="0"/>
        <v>99.99999999999999</v>
      </c>
    </row>
    <row r="65" spans="1:7" ht="12.75">
      <c r="A65" s="13" t="s">
        <v>64</v>
      </c>
      <c r="B65" s="14">
        <f>'Valori assoluti'!B65*100/'Valori assoluti'!$G65</f>
        <v>0.1926782273603083</v>
      </c>
      <c r="C65" s="14">
        <f>'Valori assoluti'!C65*100/'Valori assoluti'!$G65</f>
        <v>5.202312138728324</v>
      </c>
      <c r="D65" s="14">
        <f>'Valori assoluti'!D65*100/'Valori assoluti'!$G65</f>
        <v>25.626204238921</v>
      </c>
      <c r="E65" s="14">
        <f>'Valori assoluti'!E65*100/'Valori assoluti'!$G65</f>
        <v>38.34296724470135</v>
      </c>
      <c r="F65" s="14">
        <f>'Valori assoluti'!F65*100/'Valori assoluti'!$G65</f>
        <v>30.63583815028902</v>
      </c>
      <c r="G65" s="15">
        <f t="shared" si="0"/>
        <v>100</v>
      </c>
    </row>
    <row r="66" spans="1:7" ht="12.75">
      <c r="A66" s="13" t="s">
        <v>65</v>
      </c>
      <c r="B66" s="14">
        <f>'Valori assoluti'!B66*100/'Valori assoluti'!$G66</f>
        <v>0</v>
      </c>
      <c r="C66" s="14">
        <f>'Valori assoluti'!C66*100/'Valori assoluti'!$G66</f>
        <v>0</v>
      </c>
      <c r="D66" s="14">
        <f>'Valori assoluti'!D66*100/'Valori assoluti'!$G66</f>
        <v>7.823960880195599</v>
      </c>
      <c r="E66" s="14">
        <f>'Valori assoluti'!E66*100/'Valori assoluti'!$G66</f>
        <v>27.628361858190708</v>
      </c>
      <c r="F66" s="14">
        <f>'Valori assoluti'!F66*100/'Valori assoluti'!$G66</f>
        <v>64.54767726161369</v>
      </c>
      <c r="G66" s="15">
        <f t="shared" si="0"/>
        <v>100</v>
      </c>
    </row>
    <row r="67" spans="1:7" ht="12.75">
      <c r="A67" s="13" t="s">
        <v>66</v>
      </c>
      <c r="B67" s="14">
        <f>'Valori assoluti'!B67*100/'Valori assoluti'!$G67</f>
        <v>0.15060240963855423</v>
      </c>
      <c r="C67" s="14">
        <f>'Valori assoluti'!C67*100/'Valori assoluti'!$G67</f>
        <v>5.948795180722891</v>
      </c>
      <c r="D67" s="14">
        <f>'Valori assoluti'!D67*100/'Valori assoluti'!$G67</f>
        <v>29.66867469879518</v>
      </c>
      <c r="E67" s="14">
        <f>'Valori assoluti'!E67*100/'Valori assoluti'!$G67</f>
        <v>40.58734939759036</v>
      </c>
      <c r="F67" s="14">
        <f>'Valori assoluti'!F67*100/'Valori assoluti'!$G67</f>
        <v>23.64457831325301</v>
      </c>
      <c r="G67" s="15">
        <f t="shared" si="0"/>
        <v>99.99999999999999</v>
      </c>
    </row>
    <row r="68" spans="1:7" ht="12.75">
      <c r="A68" s="13" t="s">
        <v>67</v>
      </c>
      <c r="B68" s="14">
        <f>'Valori assoluti'!B68*100/'Valori assoluti'!$G68</f>
        <v>0</v>
      </c>
      <c r="C68" s="14">
        <f>'Valori assoluti'!C68*100/'Valori assoluti'!$G68</f>
        <v>0</v>
      </c>
      <c r="D68" s="14">
        <f>'Valori assoluti'!D68*100/'Valori assoluti'!$G68</f>
        <v>1.3888888888888888</v>
      </c>
      <c r="E68" s="14">
        <f>'Valori assoluti'!E68*100/'Valori assoluti'!$G68</f>
        <v>20.833333333333332</v>
      </c>
      <c r="F68" s="14">
        <f>'Valori assoluti'!F68*100/'Valori assoluti'!$G68</f>
        <v>77.77777777777777</v>
      </c>
      <c r="G68" s="15">
        <f t="shared" si="0"/>
        <v>100</v>
      </c>
    </row>
    <row r="69" spans="1:7" ht="12.75">
      <c r="A69" s="13" t="s">
        <v>68</v>
      </c>
      <c r="B69" s="14">
        <f>'Valori assoluti'!B69*100/'Valori assoluti'!$G69</f>
        <v>0</v>
      </c>
      <c r="C69" s="14">
        <f>'Valori assoluti'!C69*100/'Valori assoluti'!$G69</f>
        <v>0</v>
      </c>
      <c r="D69" s="14">
        <f>'Valori assoluti'!D69*100/'Valori assoluti'!$G69</f>
        <v>0</v>
      </c>
      <c r="E69" s="14">
        <f>'Valori assoluti'!E69*100/'Valori assoluti'!$G69</f>
        <v>0</v>
      </c>
      <c r="F69" s="14">
        <f>'Valori assoluti'!F69*100/'Valori assoluti'!$G69</f>
        <v>100</v>
      </c>
      <c r="G69" s="15">
        <f t="shared" si="0"/>
        <v>100</v>
      </c>
    </row>
    <row r="70" spans="1:7" ht="12.75">
      <c r="A70" s="13" t="s">
        <v>69</v>
      </c>
      <c r="B70" s="14">
        <f>'Valori assoluti'!B70*100/'Valori assoluti'!$G70</f>
        <v>0</v>
      </c>
      <c r="C70" s="14">
        <f>'Valori assoluti'!C70*100/'Valori assoluti'!$G70</f>
        <v>3.170028818443804</v>
      </c>
      <c r="D70" s="14">
        <f>'Valori assoluti'!D70*100/'Valori assoluti'!$G70</f>
        <v>21.613832853025936</v>
      </c>
      <c r="E70" s="14">
        <f>'Valori assoluti'!E70*100/'Valori assoluti'!$G70</f>
        <v>39.19308357348703</v>
      </c>
      <c r="F70" s="14">
        <f>'Valori assoluti'!F70*100/'Valori assoluti'!$G70</f>
        <v>36.023054755043226</v>
      </c>
      <c r="G70" s="15">
        <f t="shared" si="0"/>
        <v>100</v>
      </c>
    </row>
    <row r="71" spans="1:7" ht="12.75">
      <c r="A71" s="13" t="s">
        <v>70</v>
      </c>
      <c r="B71" s="14">
        <f>'Valori assoluti'!B71*100/'Valori assoluti'!$G71</f>
        <v>0</v>
      </c>
      <c r="C71" s="14">
        <f>'Valori assoluti'!C71*100/'Valori assoluti'!$G71</f>
        <v>0</v>
      </c>
      <c r="D71" s="14">
        <f>'Valori assoluti'!D71*100/'Valori assoluti'!$G71</f>
        <v>10.655737704918034</v>
      </c>
      <c r="E71" s="14">
        <f>'Valori assoluti'!E71*100/'Valori assoluti'!$G71</f>
        <v>35.65573770491803</v>
      </c>
      <c r="F71" s="14">
        <f>'Valori assoluti'!F71*100/'Valori assoluti'!$G71</f>
        <v>53.68852459016394</v>
      </c>
      <c r="G71" s="15">
        <f>SUM(B71:F71)</f>
        <v>100</v>
      </c>
    </row>
    <row r="72" spans="1:7" ht="12.75">
      <c r="A72" s="13" t="s">
        <v>71</v>
      </c>
      <c r="B72" s="14">
        <f>'Valori assoluti'!B72*100/'Valori assoluti'!$G72</f>
        <v>0</v>
      </c>
      <c r="C72" s="14">
        <f>'Valori assoluti'!C72*100/'Valori assoluti'!$G72</f>
        <v>0</v>
      </c>
      <c r="D72" s="14">
        <f>'Valori assoluti'!D72*100/'Valori assoluti'!$G72</f>
        <v>0</v>
      </c>
      <c r="E72" s="14">
        <f>'Valori assoluti'!E72*100/'Valori assoluti'!$G72</f>
        <v>23.008849557522122</v>
      </c>
      <c r="F72" s="14">
        <f>'Valori assoluti'!F72*100/'Valori assoluti'!$G72</f>
        <v>76.99115044247787</v>
      </c>
      <c r="G72" s="15">
        <f>SUM(B72:F72)</f>
        <v>100</v>
      </c>
    </row>
    <row r="73" spans="1:7" ht="12.75">
      <c r="A73" s="13" t="s">
        <v>72</v>
      </c>
      <c r="B73" s="14">
        <f>'Valori assoluti'!B73*100/'Valori assoluti'!$G73</f>
        <v>0</v>
      </c>
      <c r="C73" s="14">
        <f>'Valori assoluti'!C73*100/'Valori assoluti'!$G73</f>
        <v>0.17123287671232876</v>
      </c>
      <c r="D73" s="14">
        <f>'Valori assoluti'!D73*100/'Valori assoluti'!$G73</f>
        <v>1.0273972602739727</v>
      </c>
      <c r="E73" s="14">
        <f>'Valori assoluti'!E73*100/'Valori assoluti'!$G73</f>
        <v>12.157534246575343</v>
      </c>
      <c r="F73" s="14">
        <f>'Valori assoluti'!F73*100/'Valori assoluti'!$G73</f>
        <v>86.64383561643835</v>
      </c>
      <c r="G73" s="15">
        <f>SUM(B73:F73)</f>
        <v>100</v>
      </c>
    </row>
    <row r="74" spans="1:7" ht="12.75">
      <c r="A74" s="16" t="s">
        <v>4</v>
      </c>
      <c r="B74" s="17">
        <f>'Valori assoluti'!B74*100/'Valori assoluti'!$G74</f>
        <v>48.56244252991373</v>
      </c>
      <c r="C74" s="17">
        <f>'Valori assoluti'!C74*100/'Valori assoluti'!$G74</f>
        <v>37.36712330371733</v>
      </c>
      <c r="D74" s="17">
        <f>'Valori assoluti'!D74*100/'Valori assoluti'!$G74</f>
        <v>9.336363263656649</v>
      </c>
      <c r="E74" s="17">
        <f>'Valori assoluti'!E74*100/'Valori assoluti'!$G74</f>
        <v>2.9606245717197393</v>
      </c>
      <c r="F74" s="17">
        <f>'Valori assoluti'!F74*100/'Valori assoluti'!$G74</f>
        <v>1.7734463309925559</v>
      </c>
      <c r="G74" s="18">
        <f>SUM(B74:F74)</f>
        <v>100</v>
      </c>
    </row>
  </sheetData>
  <mergeCells count="2">
    <mergeCell ref="A1:L1"/>
    <mergeCell ref="A3:G3"/>
  </mergeCells>
  <printOptions/>
  <pageMargins left="0.75" right="0.75" top="1" bottom="1" header="0.5" footer="0.5"/>
  <pageSetup fitToHeight="1" fitToWidth="1"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2006-02-02T09:28:53Z</cp:lastPrinted>
  <dcterms:created xsi:type="dcterms:W3CDTF">2006-02-02T09:28:59Z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