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5480" windowHeight="3120" activeTab="0"/>
  </bookViews>
  <sheets>
    <sheet name="Valori assoluti" sheetId="1" r:id="rId1"/>
    <sheet name="Percentuali" sheetId="2" r:id="rId2"/>
  </sheets>
  <definedNames>
    <definedName name="_xlnm.Print_Area" localSheetId="1">'Percentuali'!$A$1:$K$74</definedName>
    <definedName name="_xlnm.Print_Area" localSheetId="0">'Valori assoluti'!$A$1:$K$74</definedName>
    <definedName name="IDX" localSheetId="1">'Percentuali'!$A$1:$A$1</definedName>
    <definedName name="IDX" localSheetId="0">'Valori assoluti'!$A$1:$A$1</definedName>
    <definedName name="TABLE" localSheetId="1">'Percentuali'!$A$2:$K$3</definedName>
    <definedName name="TABLE" localSheetId="0">'Valori assoluti'!$A$2:$K$3</definedName>
    <definedName name="TABLE_2" localSheetId="1">'Percentuali'!$A$5:$K$74</definedName>
    <definedName name="TABLE_2" localSheetId="0">'Valori assoluti'!$A$5:$K$74</definedName>
    <definedName name="TABLE_3" localSheetId="1">'Percentuali'!$A$5:$K$74</definedName>
    <definedName name="TABLE_3" localSheetId="0">'Valori assoluti'!$A$5:$K$74</definedName>
  </definedNames>
  <calcPr fullCalcOnLoad="1"/>
</workbook>
</file>

<file path=xl/sharedStrings.xml><?xml version="1.0" encoding="utf-8"?>
<sst xmlns="http://schemas.openxmlformats.org/spreadsheetml/2006/main" count="168" uniqueCount="84">
  <si>
    <t xml:space="preserve"> </t>
  </si>
  <si>
    <t>Spostamenti pendolari dei residenti nel comune di Bologna per luogo di destinazione e classi di età</t>
  </si>
  <si>
    <t>In complesso</t>
  </si>
  <si>
    <t>Luogo di destinazione</t>
  </si>
  <si>
    <t>0-5</t>
  </si>
  <si>
    <t>14-18</t>
  </si>
  <si>
    <t>19-29</t>
  </si>
  <si>
    <t>30-39</t>
  </si>
  <si>
    <t>40-49</t>
  </si>
  <si>
    <t>50-64</t>
  </si>
  <si>
    <t>65 e oltre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</si>
  <si>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</si>
  <si>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</si>
  <si>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</si>
  <si>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</si>
  <si>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</si>
  <si>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</si>
  <si>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</si>
  <si>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</si>
  <si>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</si>
  <si>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</si>
  <si>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</si>
  <si>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</si>
  <si>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</si>
  <si>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</si>
  <si>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</si>
  <si>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</si>
  <si>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</si>
  <si>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</si>
  <si>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</si>
  <si>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</si>
  <si>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</si>
  <si>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</si>
  <si>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</si>
  <si>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</si>
  <si>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</si>
  <si>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</si>
  <si>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</si>
  <si>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</si>
  <si>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</si>
  <si>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</si>
  <si>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</si>
  <si>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</si>
  <si>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</si>
  <si>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</si>
  <si>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</si>
  <si>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</si>
  <si>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</si>
  <si>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</si>
  <si>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</si>
  <si>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</si>
  <si>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</si>
  <si>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</si>
  <si>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</si>
  <si>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</si>
  <si>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</si>
  <si>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</si>
  <si>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</si>
  <si>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</si>
  <si>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</si>
  <si>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</si>
  <si>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</si>
  <si>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</si>
  <si>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</si>
  <si>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</si>
  <si>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</si>
  <si>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</si>
  <si>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</si>
  <si>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</si>
  <si>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</si>
  <si>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</si>
  <si>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</si>
  <si>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</si>
  <si>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</si>
  <si>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</si>
  <si>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</si>
  <si>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</si>
  <si>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</si>
  <si>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</si>
  <si>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</si>
  <si>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6-10</t>
  </si>
  <si>
    <t>11-13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</si>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</sst>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/>
    </xf>
    <xf numFmtId="49" fontId="3" fillId="0" borderId="7" xfId="0" applyNumberFormat="1" applyFont="1" applyFill="1" applyBorder="1" applyAlignment="1" quotePrefix="1">
      <alignment horizontal="right"/>
    </xf>
    <xf numFmtId="49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GridLines="0" tabSelected="1" workbookViewId="0" topLeftCell="A1">
      <selection activeCell="A5" sqref="A5:K5"/>
    </sheetView>
  </sheetViews>
  <sheetFormatPr defaultColWidth="9.140625" defaultRowHeight="12.75"/>
  <cols>
    <col min="1" max="1" width="27.8515625" style="1" bestFit="1" customWidth="1"/>
    <col min="2" max="11" width="9.7109375" style="1" customWidth="1"/>
    <col min="12" max="16" width="9.140625" style="1" customWidth="1"/>
    <col min="17" max="17" width="4.00390625" style="1" customWidth="1"/>
    <col min="18" max="16384" width="9.140625" style="1" customWidth="1"/>
  </cols>
  <sheetData>
    <row r="1" spans="1:17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1" s="3" customFormat="1" ht="1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5" customFormat="1" ht="1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82</v>
      </c>
    </row>
    <row r="5" spans="1:11" s="6" customFormat="1" ht="12.75" customHeight="1">
      <c r="A5" s="19" t="s">
        <v>3</v>
      </c>
      <c r="B5" s="20" t="s">
        <v>4</v>
      </c>
      <c r="C5" s="21" t="s">
        <v>80</v>
      </c>
      <c r="D5" s="22" t="s">
        <v>81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3" t="s">
        <v>10</v>
      </c>
      <c r="K5" s="24" t="s">
        <v>11</v>
      </c>
    </row>
    <row r="6" spans="1:11" ht="12.75">
      <c r="A6" s="7" t="s">
        <v>12</v>
      </c>
      <c r="B6" s="8">
        <v>6</v>
      </c>
      <c r="C6" s="8">
        <v>10</v>
      </c>
      <c r="D6" s="8">
        <v>5</v>
      </c>
      <c r="E6" s="8">
        <v>4</v>
      </c>
      <c r="F6" s="8">
        <v>222</v>
      </c>
      <c r="G6" s="8">
        <v>375</v>
      </c>
      <c r="H6" s="8">
        <v>284</v>
      </c>
      <c r="I6" s="8">
        <v>206</v>
      </c>
      <c r="J6" s="8">
        <v>19</v>
      </c>
      <c r="K6" s="9">
        <v>1131</v>
      </c>
    </row>
    <row r="7" spans="1:11" ht="12.75">
      <c r="A7" s="7" t="s">
        <v>13</v>
      </c>
      <c r="B7" s="8">
        <v>5</v>
      </c>
      <c r="C7" s="8">
        <v>3</v>
      </c>
      <c r="D7" s="8">
        <v>0</v>
      </c>
      <c r="E7" s="8">
        <v>4</v>
      </c>
      <c r="F7" s="8">
        <v>263</v>
      </c>
      <c r="G7" s="8">
        <v>452</v>
      </c>
      <c r="H7" s="8">
        <v>283</v>
      </c>
      <c r="I7" s="8">
        <v>224</v>
      </c>
      <c r="J7" s="8">
        <v>25</v>
      </c>
      <c r="K7" s="9">
        <v>1259</v>
      </c>
    </row>
    <row r="8" spans="1:11" ht="12.75">
      <c r="A8" s="7" t="s">
        <v>14</v>
      </c>
      <c r="B8" s="8">
        <v>0</v>
      </c>
      <c r="C8" s="8">
        <v>0</v>
      </c>
      <c r="D8" s="8">
        <v>0</v>
      </c>
      <c r="E8" s="8">
        <v>0</v>
      </c>
      <c r="F8" s="8">
        <v>15</v>
      </c>
      <c r="G8" s="8">
        <v>10</v>
      </c>
      <c r="H8" s="8">
        <v>9</v>
      </c>
      <c r="I8" s="8">
        <v>8</v>
      </c>
      <c r="J8" s="8">
        <v>2</v>
      </c>
      <c r="K8" s="10">
        <v>44</v>
      </c>
    </row>
    <row r="9" spans="1:11" ht="12.75">
      <c r="A9" s="7" t="s">
        <v>15</v>
      </c>
      <c r="B9" s="8">
        <v>0</v>
      </c>
      <c r="C9" s="8">
        <v>0</v>
      </c>
      <c r="D9" s="8">
        <v>0</v>
      </c>
      <c r="E9" s="8">
        <v>0</v>
      </c>
      <c r="F9" s="8">
        <v>24</v>
      </c>
      <c r="G9" s="8">
        <v>42</v>
      </c>
      <c r="H9" s="8">
        <v>25</v>
      </c>
      <c r="I9" s="8">
        <v>35</v>
      </c>
      <c r="J9" s="8">
        <v>0</v>
      </c>
      <c r="K9" s="10">
        <v>126</v>
      </c>
    </row>
    <row r="10" spans="1:11" ht="12.75">
      <c r="A10" s="7" t="s">
        <v>16</v>
      </c>
      <c r="B10" s="8">
        <v>1</v>
      </c>
      <c r="C10" s="8">
        <v>0</v>
      </c>
      <c r="D10" s="8">
        <v>1</v>
      </c>
      <c r="E10" s="8">
        <v>0</v>
      </c>
      <c r="F10" s="8">
        <v>154</v>
      </c>
      <c r="G10" s="8">
        <v>322</v>
      </c>
      <c r="H10" s="8">
        <v>266</v>
      </c>
      <c r="I10" s="8">
        <v>182</v>
      </c>
      <c r="J10" s="8">
        <v>8</v>
      </c>
      <c r="K10" s="10">
        <v>934</v>
      </c>
    </row>
    <row r="11" spans="1:11" ht="12.75">
      <c r="A11" s="7" t="s">
        <v>17</v>
      </c>
      <c r="B11" s="11">
        <v>8618</v>
      </c>
      <c r="C11" s="11">
        <v>10243</v>
      </c>
      <c r="D11" s="11">
        <v>5786</v>
      </c>
      <c r="E11" s="11">
        <v>8642</v>
      </c>
      <c r="F11" s="11">
        <v>22215</v>
      </c>
      <c r="G11" s="11">
        <v>30416</v>
      </c>
      <c r="H11" s="11">
        <v>27332</v>
      </c>
      <c r="I11" s="11">
        <v>21932</v>
      </c>
      <c r="J11" s="11">
        <v>2324</v>
      </c>
      <c r="K11" s="9">
        <v>137508</v>
      </c>
    </row>
    <row r="12" spans="1:11" ht="12.75">
      <c r="A12" s="7" t="s">
        <v>18</v>
      </c>
      <c r="B12" s="8">
        <v>0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3</v>
      </c>
      <c r="I12" s="8">
        <v>2</v>
      </c>
      <c r="J12" s="8">
        <v>0</v>
      </c>
      <c r="K12" s="10">
        <v>6</v>
      </c>
    </row>
    <row r="13" spans="1:11" ht="12.75">
      <c r="A13" s="7" t="s">
        <v>19</v>
      </c>
      <c r="B13" s="8">
        <v>0</v>
      </c>
      <c r="C13" s="8">
        <v>0</v>
      </c>
      <c r="D13" s="8">
        <v>1</v>
      </c>
      <c r="E13" s="8">
        <v>2</v>
      </c>
      <c r="F13" s="8">
        <v>96</v>
      </c>
      <c r="G13" s="8">
        <v>223</v>
      </c>
      <c r="H13" s="8">
        <v>145</v>
      </c>
      <c r="I13" s="8">
        <v>105</v>
      </c>
      <c r="J13" s="8">
        <v>5</v>
      </c>
      <c r="K13" s="10">
        <v>577</v>
      </c>
    </row>
    <row r="14" spans="1:11" ht="12.75">
      <c r="A14" s="7" t="s">
        <v>20</v>
      </c>
      <c r="B14" s="8">
        <v>6</v>
      </c>
      <c r="C14" s="8">
        <v>4</v>
      </c>
      <c r="D14" s="8">
        <v>5</v>
      </c>
      <c r="E14" s="8">
        <v>17</v>
      </c>
      <c r="F14" s="8">
        <v>590</v>
      </c>
      <c r="G14" s="8">
        <v>868</v>
      </c>
      <c r="H14" s="8">
        <v>620</v>
      </c>
      <c r="I14" s="8">
        <v>427</v>
      </c>
      <c r="J14" s="8">
        <v>46</v>
      </c>
      <c r="K14" s="9">
        <v>2583</v>
      </c>
    </row>
    <row r="15" spans="1:11" ht="12.75">
      <c r="A15" s="7" t="s">
        <v>21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5</v>
      </c>
      <c r="I15" s="8">
        <v>2</v>
      </c>
      <c r="J15" s="8">
        <v>0</v>
      </c>
      <c r="K15" s="10">
        <v>8</v>
      </c>
    </row>
    <row r="16" spans="1:11" ht="12.75">
      <c r="A16" s="7" t="s">
        <v>22</v>
      </c>
      <c r="B16" s="8">
        <v>20</v>
      </c>
      <c r="C16" s="8">
        <v>53</v>
      </c>
      <c r="D16" s="8">
        <v>145</v>
      </c>
      <c r="E16" s="8">
        <v>183</v>
      </c>
      <c r="F16" s="8">
        <v>776</v>
      </c>
      <c r="G16" s="11">
        <v>1113</v>
      </c>
      <c r="H16" s="8">
        <v>935</v>
      </c>
      <c r="I16" s="8">
        <v>526</v>
      </c>
      <c r="J16" s="8">
        <v>37</v>
      </c>
      <c r="K16" s="9">
        <v>3788</v>
      </c>
    </row>
    <row r="17" spans="1:11" ht="12.75">
      <c r="A17" s="7" t="s">
        <v>23</v>
      </c>
      <c r="B17" s="8">
        <v>0</v>
      </c>
      <c r="C17" s="8">
        <v>0</v>
      </c>
      <c r="D17" s="8">
        <v>0</v>
      </c>
      <c r="E17" s="8">
        <v>0</v>
      </c>
      <c r="F17" s="8">
        <v>1</v>
      </c>
      <c r="G17" s="8">
        <v>4</v>
      </c>
      <c r="H17" s="8">
        <v>4</v>
      </c>
      <c r="I17" s="8">
        <v>2</v>
      </c>
      <c r="J17" s="8">
        <v>1</v>
      </c>
      <c r="K17" s="10">
        <v>12</v>
      </c>
    </row>
    <row r="18" spans="1:11" ht="12.75">
      <c r="A18" s="7" t="s">
        <v>24</v>
      </c>
      <c r="B18" s="8">
        <v>0</v>
      </c>
      <c r="C18" s="8">
        <v>0</v>
      </c>
      <c r="D18" s="8">
        <v>0</v>
      </c>
      <c r="E18" s="8">
        <v>0</v>
      </c>
      <c r="F18" s="8">
        <v>1</v>
      </c>
      <c r="G18" s="8">
        <v>1</v>
      </c>
      <c r="H18" s="8">
        <v>1</v>
      </c>
      <c r="I18" s="8">
        <v>0</v>
      </c>
      <c r="J18" s="8">
        <v>0</v>
      </c>
      <c r="K18" s="10">
        <v>3</v>
      </c>
    </row>
    <row r="19" spans="1:11" ht="12.75">
      <c r="A19" s="7" t="s">
        <v>25</v>
      </c>
      <c r="B19" s="8">
        <v>0</v>
      </c>
      <c r="C19" s="8">
        <v>0</v>
      </c>
      <c r="D19" s="8">
        <v>0</v>
      </c>
      <c r="E19" s="8">
        <v>1</v>
      </c>
      <c r="F19" s="8">
        <v>0</v>
      </c>
      <c r="G19" s="8">
        <v>4</v>
      </c>
      <c r="H19" s="8">
        <v>2</v>
      </c>
      <c r="I19" s="8">
        <v>2</v>
      </c>
      <c r="J19" s="8">
        <v>0</v>
      </c>
      <c r="K19" s="10">
        <v>9</v>
      </c>
    </row>
    <row r="20" spans="1:11" ht="12.75">
      <c r="A20" s="7" t="s">
        <v>26</v>
      </c>
      <c r="B20" s="8">
        <v>0</v>
      </c>
      <c r="C20" s="8">
        <v>0</v>
      </c>
      <c r="D20" s="8">
        <v>0</v>
      </c>
      <c r="E20" s="8">
        <v>0</v>
      </c>
      <c r="F20" s="8">
        <v>16</v>
      </c>
      <c r="G20" s="8">
        <v>45</v>
      </c>
      <c r="H20" s="8">
        <v>20</v>
      </c>
      <c r="I20" s="8">
        <v>16</v>
      </c>
      <c r="J20" s="8">
        <v>2</v>
      </c>
      <c r="K20" s="10">
        <v>99</v>
      </c>
    </row>
    <row r="21" spans="1:11" ht="12.75">
      <c r="A21" s="7" t="s">
        <v>27</v>
      </c>
      <c r="B21" s="8">
        <v>1</v>
      </c>
      <c r="C21" s="8">
        <v>0</v>
      </c>
      <c r="D21" s="8">
        <v>0</v>
      </c>
      <c r="E21" s="8">
        <v>1</v>
      </c>
      <c r="F21" s="8">
        <v>9</v>
      </c>
      <c r="G21" s="8">
        <v>11</v>
      </c>
      <c r="H21" s="8">
        <v>9</v>
      </c>
      <c r="I21" s="8">
        <v>11</v>
      </c>
      <c r="J21" s="8">
        <v>1</v>
      </c>
      <c r="K21" s="10">
        <v>43</v>
      </c>
    </row>
    <row r="22" spans="1:11" ht="12.75">
      <c r="A22" s="7" t="s">
        <v>28</v>
      </c>
      <c r="B22" s="8">
        <v>1</v>
      </c>
      <c r="C22" s="8">
        <v>0</v>
      </c>
      <c r="D22" s="8">
        <v>0</v>
      </c>
      <c r="E22" s="8">
        <v>0</v>
      </c>
      <c r="F22" s="8">
        <v>10</v>
      </c>
      <c r="G22" s="8">
        <v>5</v>
      </c>
      <c r="H22" s="8">
        <v>2</v>
      </c>
      <c r="I22" s="8">
        <v>4</v>
      </c>
      <c r="J22" s="8">
        <v>0</v>
      </c>
      <c r="K22" s="10">
        <v>22</v>
      </c>
    </row>
    <row r="23" spans="1:11" ht="12.75">
      <c r="A23" s="7" t="s">
        <v>29</v>
      </c>
      <c r="B23" s="8">
        <v>26</v>
      </c>
      <c r="C23" s="8">
        <v>15</v>
      </c>
      <c r="D23" s="8">
        <v>9</v>
      </c>
      <c r="E23" s="8">
        <v>30</v>
      </c>
      <c r="F23" s="8">
        <v>401</v>
      </c>
      <c r="G23" s="8">
        <v>706</v>
      </c>
      <c r="H23" s="8">
        <v>532</v>
      </c>
      <c r="I23" s="8">
        <v>375</v>
      </c>
      <c r="J23" s="8">
        <v>32</v>
      </c>
      <c r="K23" s="9">
        <v>2126</v>
      </c>
    </row>
    <row r="24" spans="1:11" ht="12.75">
      <c r="A24" s="7" t="s">
        <v>30</v>
      </c>
      <c r="B24" s="8">
        <v>0</v>
      </c>
      <c r="C24" s="8">
        <v>0</v>
      </c>
      <c r="D24" s="8">
        <v>8</v>
      </c>
      <c r="E24" s="8">
        <v>171</v>
      </c>
      <c r="F24" s="8">
        <v>88</v>
      </c>
      <c r="G24" s="8">
        <v>143</v>
      </c>
      <c r="H24" s="8">
        <v>120</v>
      </c>
      <c r="I24" s="8">
        <v>62</v>
      </c>
      <c r="J24" s="8">
        <v>15</v>
      </c>
      <c r="K24" s="10">
        <v>607</v>
      </c>
    </row>
    <row r="25" spans="1:11" ht="12.75">
      <c r="A25" s="7" t="s">
        <v>31</v>
      </c>
      <c r="B25" s="8">
        <v>8</v>
      </c>
      <c r="C25" s="8">
        <v>3</v>
      </c>
      <c r="D25" s="8">
        <v>4</v>
      </c>
      <c r="E25" s="8">
        <v>6</v>
      </c>
      <c r="F25" s="8">
        <v>354</v>
      </c>
      <c r="G25" s="8">
        <v>545</v>
      </c>
      <c r="H25" s="8">
        <v>361</v>
      </c>
      <c r="I25" s="8">
        <v>260</v>
      </c>
      <c r="J25" s="8">
        <v>11</v>
      </c>
      <c r="K25" s="9">
        <v>1552</v>
      </c>
    </row>
    <row r="26" spans="1:11" ht="12.75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4</v>
      </c>
      <c r="G26" s="8">
        <v>13</v>
      </c>
      <c r="H26" s="8">
        <v>9</v>
      </c>
      <c r="I26" s="8">
        <v>8</v>
      </c>
      <c r="J26" s="8">
        <v>1</v>
      </c>
      <c r="K26" s="10">
        <v>35</v>
      </c>
    </row>
    <row r="27" spans="1:11" ht="12.75">
      <c r="A27" s="7" t="s">
        <v>33</v>
      </c>
      <c r="B27" s="8">
        <v>0</v>
      </c>
      <c r="C27" s="8">
        <v>0</v>
      </c>
      <c r="D27" s="8">
        <v>0</v>
      </c>
      <c r="E27" s="8">
        <v>4</v>
      </c>
      <c r="F27" s="8">
        <v>157</v>
      </c>
      <c r="G27" s="8">
        <v>258</v>
      </c>
      <c r="H27" s="8">
        <v>178</v>
      </c>
      <c r="I27" s="8">
        <v>133</v>
      </c>
      <c r="J27" s="8">
        <v>20</v>
      </c>
      <c r="K27" s="10">
        <v>750</v>
      </c>
    </row>
    <row r="28" spans="1:11" ht="12.75">
      <c r="A28" s="7" t="s">
        <v>34</v>
      </c>
      <c r="B28" s="8">
        <v>0</v>
      </c>
      <c r="C28" s="8">
        <v>0</v>
      </c>
      <c r="D28" s="8">
        <v>1</v>
      </c>
      <c r="E28" s="8">
        <v>1</v>
      </c>
      <c r="F28" s="8">
        <v>10</v>
      </c>
      <c r="G28" s="8">
        <v>25</v>
      </c>
      <c r="H28" s="8">
        <v>12</v>
      </c>
      <c r="I28" s="8">
        <v>11</v>
      </c>
      <c r="J28" s="8">
        <v>0</v>
      </c>
      <c r="K28" s="10">
        <v>60</v>
      </c>
    </row>
    <row r="29" spans="1:11" ht="12.75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6</v>
      </c>
      <c r="G29" s="8">
        <v>9</v>
      </c>
      <c r="H29" s="8">
        <v>11</v>
      </c>
      <c r="I29" s="8">
        <v>12</v>
      </c>
      <c r="J29" s="8">
        <v>1</v>
      </c>
      <c r="K29" s="10">
        <v>39</v>
      </c>
    </row>
    <row r="30" spans="1:11" ht="12.75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</v>
      </c>
      <c r="I30" s="8">
        <v>0</v>
      </c>
      <c r="J30" s="8">
        <v>2</v>
      </c>
      <c r="K30" s="10">
        <v>3</v>
      </c>
    </row>
    <row r="31" spans="1:11" ht="12.75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2</v>
      </c>
      <c r="G31" s="8">
        <v>4</v>
      </c>
      <c r="H31" s="8">
        <v>6</v>
      </c>
      <c r="I31" s="8">
        <v>2</v>
      </c>
      <c r="J31" s="8">
        <v>0</v>
      </c>
      <c r="K31" s="10">
        <v>14</v>
      </c>
    </row>
    <row r="32" spans="1:11" ht="12.75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3</v>
      </c>
      <c r="G32" s="8">
        <v>8</v>
      </c>
      <c r="H32" s="8">
        <v>4</v>
      </c>
      <c r="I32" s="8">
        <v>9</v>
      </c>
      <c r="J32" s="8">
        <v>0</v>
      </c>
      <c r="K32" s="10">
        <v>24</v>
      </c>
    </row>
    <row r="33" spans="1:11" ht="12.75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2</v>
      </c>
      <c r="J33" s="8">
        <v>0</v>
      </c>
      <c r="K33" s="10">
        <v>3</v>
      </c>
    </row>
    <row r="34" spans="1:11" ht="12.75">
      <c r="A34" s="7" t="s">
        <v>40</v>
      </c>
      <c r="B34" s="8">
        <v>2</v>
      </c>
      <c r="C34" s="8">
        <v>3</v>
      </c>
      <c r="D34" s="8">
        <v>12</v>
      </c>
      <c r="E34" s="8">
        <v>8</v>
      </c>
      <c r="F34" s="8">
        <v>400</v>
      </c>
      <c r="G34" s="8">
        <v>621</v>
      </c>
      <c r="H34" s="8">
        <v>523</v>
      </c>
      <c r="I34" s="8">
        <v>322</v>
      </c>
      <c r="J34" s="8">
        <v>23</v>
      </c>
      <c r="K34" s="9">
        <v>1914</v>
      </c>
    </row>
    <row r="35" spans="1:11" ht="12.75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2</v>
      </c>
      <c r="G35" s="8">
        <v>4</v>
      </c>
      <c r="H35" s="8">
        <v>5</v>
      </c>
      <c r="I35" s="8">
        <v>3</v>
      </c>
      <c r="J35" s="8">
        <v>0</v>
      </c>
      <c r="K35" s="10">
        <v>14</v>
      </c>
    </row>
    <row r="36" spans="1:11" ht="12.75">
      <c r="A36" s="7" t="s">
        <v>42</v>
      </c>
      <c r="B36" s="8">
        <v>1</v>
      </c>
      <c r="C36" s="8">
        <v>1</v>
      </c>
      <c r="D36" s="8">
        <v>1</v>
      </c>
      <c r="E36" s="8">
        <v>5</v>
      </c>
      <c r="F36" s="8">
        <v>49</v>
      </c>
      <c r="G36" s="8">
        <v>126</v>
      </c>
      <c r="H36" s="8">
        <v>133</v>
      </c>
      <c r="I36" s="8">
        <v>72</v>
      </c>
      <c r="J36" s="8">
        <v>7</v>
      </c>
      <c r="K36" s="10">
        <v>395</v>
      </c>
    </row>
    <row r="37" spans="1:11" ht="12.75">
      <c r="A37" s="7" t="s">
        <v>43</v>
      </c>
      <c r="B37" s="8">
        <v>0</v>
      </c>
      <c r="C37" s="8">
        <v>0</v>
      </c>
      <c r="D37" s="8">
        <v>0</v>
      </c>
      <c r="E37" s="8">
        <v>0</v>
      </c>
      <c r="F37" s="8">
        <v>5</v>
      </c>
      <c r="G37" s="8">
        <v>0</v>
      </c>
      <c r="H37" s="8">
        <v>2</v>
      </c>
      <c r="I37" s="8">
        <v>1</v>
      </c>
      <c r="J37" s="8">
        <v>0</v>
      </c>
      <c r="K37" s="10">
        <v>8</v>
      </c>
    </row>
    <row r="38" spans="1:11" ht="12.75">
      <c r="A38" s="7" t="s">
        <v>44</v>
      </c>
      <c r="B38" s="8">
        <v>0</v>
      </c>
      <c r="C38" s="8">
        <v>0</v>
      </c>
      <c r="D38" s="8">
        <v>0</v>
      </c>
      <c r="E38" s="8">
        <v>0</v>
      </c>
      <c r="F38" s="8">
        <v>4</v>
      </c>
      <c r="G38" s="8">
        <v>9</v>
      </c>
      <c r="H38" s="8">
        <v>9</v>
      </c>
      <c r="I38" s="8">
        <v>7</v>
      </c>
      <c r="J38" s="8">
        <v>0</v>
      </c>
      <c r="K38" s="10">
        <v>29</v>
      </c>
    </row>
    <row r="39" spans="1:11" ht="12.75">
      <c r="A39" s="7" t="s">
        <v>45</v>
      </c>
      <c r="B39" s="8">
        <v>0</v>
      </c>
      <c r="C39" s="8">
        <v>0</v>
      </c>
      <c r="D39" s="8">
        <v>1</v>
      </c>
      <c r="E39" s="8">
        <v>0</v>
      </c>
      <c r="F39" s="8">
        <v>6</v>
      </c>
      <c r="G39" s="8">
        <v>22</v>
      </c>
      <c r="H39" s="8">
        <v>21</v>
      </c>
      <c r="I39" s="8">
        <v>16</v>
      </c>
      <c r="J39" s="8">
        <v>1</v>
      </c>
      <c r="K39" s="10">
        <v>67</v>
      </c>
    </row>
    <row r="40" spans="1:11" ht="12.75">
      <c r="A40" s="7" t="s">
        <v>46</v>
      </c>
      <c r="B40" s="8">
        <v>0</v>
      </c>
      <c r="C40" s="8">
        <v>0</v>
      </c>
      <c r="D40" s="8">
        <v>0</v>
      </c>
      <c r="E40" s="8">
        <v>1</v>
      </c>
      <c r="F40" s="8">
        <v>13</v>
      </c>
      <c r="G40" s="8">
        <v>15</v>
      </c>
      <c r="H40" s="8">
        <v>13</v>
      </c>
      <c r="I40" s="8">
        <v>20</v>
      </c>
      <c r="J40" s="8">
        <v>1</v>
      </c>
      <c r="K40" s="10">
        <v>63</v>
      </c>
    </row>
    <row r="41" spans="1:11" ht="12.75">
      <c r="A41" s="7" t="s">
        <v>47</v>
      </c>
      <c r="B41" s="8">
        <v>1</v>
      </c>
      <c r="C41" s="8">
        <v>0</v>
      </c>
      <c r="D41" s="8">
        <v>0</v>
      </c>
      <c r="E41" s="8">
        <v>1</v>
      </c>
      <c r="F41" s="8">
        <v>44</v>
      </c>
      <c r="G41" s="8">
        <v>73</v>
      </c>
      <c r="H41" s="8">
        <v>44</v>
      </c>
      <c r="I41" s="8">
        <v>30</v>
      </c>
      <c r="J41" s="8">
        <v>4</v>
      </c>
      <c r="K41" s="10">
        <v>197</v>
      </c>
    </row>
    <row r="42" spans="1:11" ht="12.75">
      <c r="A42" s="7" t="s">
        <v>48</v>
      </c>
      <c r="B42" s="8">
        <v>1</v>
      </c>
      <c r="C42" s="8">
        <v>1</v>
      </c>
      <c r="D42" s="8">
        <v>0</v>
      </c>
      <c r="E42" s="8">
        <v>2</v>
      </c>
      <c r="F42" s="8">
        <v>42</v>
      </c>
      <c r="G42" s="8">
        <v>96</v>
      </c>
      <c r="H42" s="8">
        <v>87</v>
      </c>
      <c r="I42" s="8">
        <v>68</v>
      </c>
      <c r="J42" s="8">
        <v>1</v>
      </c>
      <c r="K42" s="10">
        <v>298</v>
      </c>
    </row>
    <row r="43" spans="1:11" ht="12.75">
      <c r="A43" s="7" t="s">
        <v>49</v>
      </c>
      <c r="B43" s="8">
        <v>0</v>
      </c>
      <c r="C43" s="8">
        <v>0</v>
      </c>
      <c r="D43" s="8">
        <v>0</v>
      </c>
      <c r="E43" s="8">
        <v>0</v>
      </c>
      <c r="F43" s="8">
        <v>11</v>
      </c>
      <c r="G43" s="8">
        <v>34</v>
      </c>
      <c r="H43" s="8">
        <v>23</v>
      </c>
      <c r="I43" s="8">
        <v>24</v>
      </c>
      <c r="J43" s="8">
        <v>4</v>
      </c>
      <c r="K43" s="10">
        <v>96</v>
      </c>
    </row>
    <row r="44" spans="1:11" ht="12.75">
      <c r="A44" s="7" t="s">
        <v>50</v>
      </c>
      <c r="B44" s="8">
        <v>0</v>
      </c>
      <c r="C44" s="8">
        <v>1</v>
      </c>
      <c r="D44" s="8">
        <v>1</v>
      </c>
      <c r="E44" s="8">
        <v>0</v>
      </c>
      <c r="F44" s="8">
        <v>6</v>
      </c>
      <c r="G44" s="8">
        <v>8</v>
      </c>
      <c r="H44" s="8">
        <v>5</v>
      </c>
      <c r="I44" s="8">
        <v>6</v>
      </c>
      <c r="J44" s="8">
        <v>0</v>
      </c>
      <c r="K44" s="10">
        <v>27</v>
      </c>
    </row>
    <row r="45" spans="1:11" ht="12.75">
      <c r="A45" s="7" t="s">
        <v>51</v>
      </c>
      <c r="B45" s="8">
        <v>0</v>
      </c>
      <c r="C45" s="8">
        <v>0</v>
      </c>
      <c r="D45" s="8">
        <v>0</v>
      </c>
      <c r="E45" s="8">
        <v>0</v>
      </c>
      <c r="F45" s="8">
        <v>10</v>
      </c>
      <c r="G45" s="8">
        <v>16</v>
      </c>
      <c r="H45" s="8">
        <v>13</v>
      </c>
      <c r="I45" s="8">
        <v>10</v>
      </c>
      <c r="J45" s="8">
        <v>0</v>
      </c>
      <c r="K45" s="10">
        <v>49</v>
      </c>
    </row>
    <row r="46" spans="1:11" ht="12.75">
      <c r="A46" s="7" t="s">
        <v>52</v>
      </c>
      <c r="B46" s="8">
        <v>0</v>
      </c>
      <c r="C46" s="8">
        <v>0</v>
      </c>
      <c r="D46" s="8">
        <v>0</v>
      </c>
      <c r="E46" s="8">
        <v>0</v>
      </c>
      <c r="F46" s="8">
        <v>47</v>
      </c>
      <c r="G46" s="8">
        <v>64</v>
      </c>
      <c r="H46" s="8">
        <v>58</v>
      </c>
      <c r="I46" s="8">
        <v>33</v>
      </c>
      <c r="J46" s="8">
        <v>4</v>
      </c>
      <c r="K46" s="10">
        <v>206</v>
      </c>
    </row>
    <row r="47" spans="1:11" ht="12.75">
      <c r="A47" s="7" t="s">
        <v>53</v>
      </c>
      <c r="B47" s="8">
        <v>1</v>
      </c>
      <c r="C47" s="8">
        <v>0</v>
      </c>
      <c r="D47" s="8">
        <v>0</v>
      </c>
      <c r="E47" s="8">
        <v>2</v>
      </c>
      <c r="F47" s="8">
        <v>28</v>
      </c>
      <c r="G47" s="8">
        <v>53</v>
      </c>
      <c r="H47" s="8">
        <v>25</v>
      </c>
      <c r="I47" s="8">
        <v>24</v>
      </c>
      <c r="J47" s="8">
        <v>3</v>
      </c>
      <c r="K47" s="10">
        <v>136</v>
      </c>
    </row>
    <row r="48" spans="1:11" ht="12.75">
      <c r="A48" s="7" t="s">
        <v>54</v>
      </c>
      <c r="B48" s="8">
        <v>0</v>
      </c>
      <c r="C48" s="8">
        <v>0</v>
      </c>
      <c r="D48" s="8">
        <v>1</v>
      </c>
      <c r="E48" s="8">
        <v>0</v>
      </c>
      <c r="F48" s="8">
        <v>6</v>
      </c>
      <c r="G48" s="8">
        <v>12</v>
      </c>
      <c r="H48" s="8">
        <v>10</v>
      </c>
      <c r="I48" s="8">
        <v>7</v>
      </c>
      <c r="J48" s="8">
        <v>1</v>
      </c>
      <c r="K48" s="10">
        <v>37</v>
      </c>
    </row>
    <row r="49" spans="1:11" ht="12.75">
      <c r="A49" s="7" t="s">
        <v>55</v>
      </c>
      <c r="B49" s="8">
        <v>0</v>
      </c>
      <c r="C49" s="8">
        <v>0</v>
      </c>
      <c r="D49" s="8">
        <v>0</v>
      </c>
      <c r="E49" s="8">
        <v>0</v>
      </c>
      <c r="F49" s="8">
        <v>1</v>
      </c>
      <c r="G49" s="8">
        <v>3</v>
      </c>
      <c r="H49" s="8">
        <v>0</v>
      </c>
      <c r="I49" s="8">
        <v>6</v>
      </c>
      <c r="J49" s="8">
        <v>0</v>
      </c>
      <c r="K49" s="10">
        <v>10</v>
      </c>
    </row>
    <row r="50" spans="1:11" ht="12.75">
      <c r="A50" s="7" t="s">
        <v>56</v>
      </c>
      <c r="B50" s="8">
        <v>1</v>
      </c>
      <c r="C50" s="8">
        <v>1</v>
      </c>
      <c r="D50" s="8">
        <v>1</v>
      </c>
      <c r="E50" s="8">
        <v>3</v>
      </c>
      <c r="F50" s="8">
        <v>320</v>
      </c>
      <c r="G50" s="8">
        <v>429</v>
      </c>
      <c r="H50" s="8">
        <v>273</v>
      </c>
      <c r="I50" s="8">
        <v>201</v>
      </c>
      <c r="J50" s="8">
        <v>27</v>
      </c>
      <c r="K50" s="9">
        <v>1256</v>
      </c>
    </row>
    <row r="51" spans="1:11" ht="12.75">
      <c r="A51" s="7" t="s">
        <v>57</v>
      </c>
      <c r="B51" s="8">
        <v>6</v>
      </c>
      <c r="C51" s="8">
        <v>2</v>
      </c>
      <c r="D51" s="8">
        <v>6</v>
      </c>
      <c r="E51" s="8">
        <v>10</v>
      </c>
      <c r="F51" s="8">
        <v>265</v>
      </c>
      <c r="G51" s="8">
        <v>458</v>
      </c>
      <c r="H51" s="8">
        <v>330</v>
      </c>
      <c r="I51" s="8">
        <v>228</v>
      </c>
      <c r="J51" s="8">
        <v>11</v>
      </c>
      <c r="K51" s="9">
        <v>1316</v>
      </c>
    </row>
    <row r="52" spans="1:11" ht="12.75">
      <c r="A52" s="7" t="s">
        <v>58</v>
      </c>
      <c r="B52" s="8">
        <v>0</v>
      </c>
      <c r="C52" s="8">
        <v>0</v>
      </c>
      <c r="D52" s="8">
        <v>0</v>
      </c>
      <c r="E52" s="8">
        <v>0</v>
      </c>
      <c r="F52" s="8">
        <v>3</v>
      </c>
      <c r="G52" s="8">
        <v>8</v>
      </c>
      <c r="H52" s="8">
        <v>10</v>
      </c>
      <c r="I52" s="8">
        <v>5</v>
      </c>
      <c r="J52" s="8">
        <v>0</v>
      </c>
      <c r="K52" s="10">
        <v>26</v>
      </c>
    </row>
    <row r="53" spans="1:11" ht="12.75">
      <c r="A53" s="7" t="s">
        <v>59</v>
      </c>
      <c r="B53" s="8">
        <v>0</v>
      </c>
      <c r="C53" s="8">
        <v>1</v>
      </c>
      <c r="D53" s="8">
        <v>1</v>
      </c>
      <c r="E53" s="8">
        <v>1</v>
      </c>
      <c r="F53" s="8">
        <v>6</v>
      </c>
      <c r="G53" s="8">
        <v>17</v>
      </c>
      <c r="H53" s="8">
        <v>27</v>
      </c>
      <c r="I53" s="8">
        <v>13</v>
      </c>
      <c r="J53" s="8">
        <v>2</v>
      </c>
      <c r="K53" s="10">
        <v>68</v>
      </c>
    </row>
    <row r="54" spans="1:11" ht="12.75">
      <c r="A54" s="7" t="s">
        <v>60</v>
      </c>
      <c r="B54" s="8">
        <v>1</v>
      </c>
      <c r="C54" s="8">
        <v>0</v>
      </c>
      <c r="D54" s="8">
        <v>1</v>
      </c>
      <c r="E54" s="8">
        <v>2</v>
      </c>
      <c r="F54" s="8">
        <v>74</v>
      </c>
      <c r="G54" s="8">
        <v>92</v>
      </c>
      <c r="H54" s="8">
        <v>56</v>
      </c>
      <c r="I54" s="8">
        <v>56</v>
      </c>
      <c r="J54" s="8">
        <v>10</v>
      </c>
      <c r="K54" s="10">
        <v>292</v>
      </c>
    </row>
    <row r="55" spans="1:11" ht="12.75">
      <c r="A55" s="7" t="s">
        <v>61</v>
      </c>
      <c r="B55" s="8">
        <v>0</v>
      </c>
      <c r="C55" s="8">
        <v>0</v>
      </c>
      <c r="D55" s="8">
        <v>0</v>
      </c>
      <c r="E55" s="8">
        <v>0</v>
      </c>
      <c r="F55" s="8">
        <v>4</v>
      </c>
      <c r="G55" s="8">
        <v>7</v>
      </c>
      <c r="H55" s="8">
        <v>7</v>
      </c>
      <c r="I55" s="8">
        <v>2</v>
      </c>
      <c r="J55" s="8">
        <v>0</v>
      </c>
      <c r="K55" s="10">
        <v>20</v>
      </c>
    </row>
    <row r="56" spans="1:11" ht="12.75">
      <c r="A56" s="7" t="s">
        <v>62</v>
      </c>
      <c r="B56" s="8">
        <v>0</v>
      </c>
      <c r="C56" s="8">
        <v>0</v>
      </c>
      <c r="D56" s="8">
        <v>1</v>
      </c>
      <c r="E56" s="8">
        <v>1</v>
      </c>
      <c r="F56" s="8">
        <v>56</v>
      </c>
      <c r="G56" s="8">
        <v>133</v>
      </c>
      <c r="H56" s="8">
        <v>108</v>
      </c>
      <c r="I56" s="8">
        <v>69</v>
      </c>
      <c r="J56" s="8">
        <v>9</v>
      </c>
      <c r="K56" s="10">
        <v>377</v>
      </c>
    </row>
    <row r="57" spans="1:11" ht="12.75">
      <c r="A57" s="7" t="s">
        <v>63</v>
      </c>
      <c r="B57" s="8">
        <v>0</v>
      </c>
      <c r="C57" s="8">
        <v>0</v>
      </c>
      <c r="D57" s="8">
        <v>0</v>
      </c>
      <c r="E57" s="8">
        <v>4</v>
      </c>
      <c r="F57" s="8">
        <v>55</v>
      </c>
      <c r="G57" s="8">
        <v>102</v>
      </c>
      <c r="H57" s="8">
        <v>120</v>
      </c>
      <c r="I57" s="8">
        <v>50</v>
      </c>
      <c r="J57" s="8">
        <v>6</v>
      </c>
      <c r="K57" s="10">
        <v>337</v>
      </c>
    </row>
    <row r="58" spans="1:11" ht="12.75">
      <c r="A58" s="7" t="s">
        <v>64</v>
      </c>
      <c r="B58" s="8">
        <v>25</v>
      </c>
      <c r="C58" s="8">
        <v>62</v>
      </c>
      <c r="D58" s="8">
        <v>117</v>
      </c>
      <c r="E58" s="8">
        <v>307</v>
      </c>
      <c r="F58" s="8">
        <v>620</v>
      </c>
      <c r="G58" s="11">
        <v>1002</v>
      </c>
      <c r="H58" s="8">
        <v>713</v>
      </c>
      <c r="I58" s="8">
        <v>504</v>
      </c>
      <c r="J58" s="8">
        <v>44</v>
      </c>
      <c r="K58" s="9">
        <v>3394</v>
      </c>
    </row>
    <row r="59" spans="1:11" ht="12.75">
      <c r="A59" s="7" t="s">
        <v>65</v>
      </c>
      <c r="B59" s="8">
        <v>0</v>
      </c>
      <c r="C59" s="8">
        <v>0</v>
      </c>
      <c r="D59" s="8">
        <v>0</v>
      </c>
      <c r="E59" s="8">
        <v>1</v>
      </c>
      <c r="F59" s="8">
        <v>9</v>
      </c>
      <c r="G59" s="8">
        <v>41</v>
      </c>
      <c r="H59" s="8">
        <v>34</v>
      </c>
      <c r="I59" s="8">
        <v>12</v>
      </c>
      <c r="J59" s="8">
        <v>0</v>
      </c>
      <c r="K59" s="10">
        <v>97</v>
      </c>
    </row>
    <row r="60" spans="1:11" ht="12.75">
      <c r="A60" s="7" t="s">
        <v>66</v>
      </c>
      <c r="B60" s="8">
        <v>0</v>
      </c>
      <c r="C60" s="8">
        <v>1</v>
      </c>
      <c r="D60" s="8">
        <v>0</v>
      </c>
      <c r="E60" s="8">
        <v>0</v>
      </c>
      <c r="F60" s="8">
        <v>8</v>
      </c>
      <c r="G60" s="8">
        <v>15</v>
      </c>
      <c r="H60" s="8">
        <v>12</v>
      </c>
      <c r="I60" s="8">
        <v>14</v>
      </c>
      <c r="J60" s="8">
        <v>1</v>
      </c>
      <c r="K60" s="10">
        <v>51</v>
      </c>
    </row>
    <row r="61" spans="1:11" ht="12.75">
      <c r="A61" s="7" t="s">
        <v>67</v>
      </c>
      <c r="B61" s="8">
        <v>3</v>
      </c>
      <c r="C61" s="8">
        <v>2</v>
      </c>
      <c r="D61" s="8">
        <v>0</v>
      </c>
      <c r="E61" s="8">
        <v>18</v>
      </c>
      <c r="F61" s="8">
        <v>144</v>
      </c>
      <c r="G61" s="8">
        <v>227</v>
      </c>
      <c r="H61" s="8">
        <v>167</v>
      </c>
      <c r="I61" s="8">
        <v>110</v>
      </c>
      <c r="J61" s="8">
        <v>5</v>
      </c>
      <c r="K61" s="10">
        <v>676</v>
      </c>
    </row>
    <row r="62" spans="1:11" ht="12.75">
      <c r="A62" s="7" t="s">
        <v>68</v>
      </c>
      <c r="B62" s="8">
        <v>0</v>
      </c>
      <c r="C62" s="8">
        <v>0</v>
      </c>
      <c r="D62" s="8">
        <v>0</v>
      </c>
      <c r="E62" s="8">
        <v>0</v>
      </c>
      <c r="F62" s="8">
        <v>2</v>
      </c>
      <c r="G62" s="8">
        <v>3</v>
      </c>
      <c r="H62" s="8">
        <v>1</v>
      </c>
      <c r="I62" s="8">
        <v>1</v>
      </c>
      <c r="J62" s="8">
        <v>0</v>
      </c>
      <c r="K62" s="10">
        <v>7</v>
      </c>
    </row>
    <row r="63" spans="1:11" ht="12.75">
      <c r="A63" s="7" t="s">
        <v>69</v>
      </c>
      <c r="B63" s="8">
        <v>1</v>
      </c>
      <c r="C63" s="8">
        <v>0</v>
      </c>
      <c r="D63" s="8">
        <v>0</v>
      </c>
      <c r="E63" s="8">
        <v>0</v>
      </c>
      <c r="F63" s="8">
        <v>9</v>
      </c>
      <c r="G63" s="8">
        <v>26</v>
      </c>
      <c r="H63" s="8">
        <v>23</v>
      </c>
      <c r="I63" s="8">
        <v>16</v>
      </c>
      <c r="J63" s="8">
        <v>1</v>
      </c>
      <c r="K63" s="10">
        <v>76</v>
      </c>
    </row>
    <row r="64" spans="1:11" ht="12.75">
      <c r="A64" s="7" t="s">
        <v>70</v>
      </c>
      <c r="B64" s="8">
        <v>0</v>
      </c>
      <c r="C64" s="8">
        <v>1</v>
      </c>
      <c r="D64" s="8">
        <v>1</v>
      </c>
      <c r="E64" s="8">
        <v>17</v>
      </c>
      <c r="F64" s="8">
        <v>515</v>
      </c>
      <c r="G64" s="8">
        <v>723</v>
      </c>
      <c r="H64" s="8">
        <v>501</v>
      </c>
      <c r="I64" s="8">
        <v>345</v>
      </c>
      <c r="J64" s="8">
        <v>28</v>
      </c>
      <c r="K64" s="9">
        <v>2131</v>
      </c>
    </row>
    <row r="65" spans="1:11" ht="12.75">
      <c r="A65" s="7" t="s">
        <v>71</v>
      </c>
      <c r="B65" s="8">
        <v>0</v>
      </c>
      <c r="C65" s="8">
        <v>1</v>
      </c>
      <c r="D65" s="8">
        <v>0</v>
      </c>
      <c r="E65" s="8">
        <v>7</v>
      </c>
      <c r="F65" s="8">
        <v>145</v>
      </c>
      <c r="G65" s="8">
        <v>138</v>
      </c>
      <c r="H65" s="8">
        <v>123</v>
      </c>
      <c r="I65" s="8">
        <v>89</v>
      </c>
      <c r="J65" s="8">
        <v>16</v>
      </c>
      <c r="K65" s="10">
        <v>519</v>
      </c>
    </row>
    <row r="66" spans="1:11" ht="12.75">
      <c r="A66" s="7" t="s">
        <v>72</v>
      </c>
      <c r="B66" s="8">
        <v>1</v>
      </c>
      <c r="C66" s="8">
        <v>0</v>
      </c>
      <c r="D66" s="8">
        <v>0</v>
      </c>
      <c r="E66" s="8">
        <v>26</v>
      </c>
      <c r="F66" s="8">
        <v>172</v>
      </c>
      <c r="G66" s="8">
        <v>88</v>
      </c>
      <c r="H66" s="8">
        <v>68</v>
      </c>
      <c r="I66" s="8">
        <v>50</v>
      </c>
      <c r="J66" s="8">
        <v>4</v>
      </c>
      <c r="K66" s="10">
        <v>409</v>
      </c>
    </row>
    <row r="67" spans="1:11" ht="12.75">
      <c r="A67" s="7" t="s">
        <v>73</v>
      </c>
      <c r="B67" s="8">
        <v>1</v>
      </c>
      <c r="C67" s="8">
        <v>2</v>
      </c>
      <c r="D67" s="8">
        <v>0</v>
      </c>
      <c r="E67" s="8">
        <v>8</v>
      </c>
      <c r="F67" s="8">
        <v>210</v>
      </c>
      <c r="G67" s="8">
        <v>493</v>
      </c>
      <c r="H67" s="8">
        <v>369</v>
      </c>
      <c r="I67" s="8">
        <v>227</v>
      </c>
      <c r="J67" s="8">
        <v>18</v>
      </c>
      <c r="K67" s="9">
        <v>1328</v>
      </c>
    </row>
    <row r="68" spans="1:11" ht="12.75">
      <c r="A68" s="7" t="s">
        <v>74</v>
      </c>
      <c r="B68" s="8">
        <v>0</v>
      </c>
      <c r="C68" s="8">
        <v>0</v>
      </c>
      <c r="D68" s="8">
        <v>0</v>
      </c>
      <c r="E68" s="8">
        <v>0</v>
      </c>
      <c r="F68" s="8">
        <v>31</v>
      </c>
      <c r="G68" s="8">
        <v>41</v>
      </c>
      <c r="H68" s="8">
        <v>48</v>
      </c>
      <c r="I68" s="8">
        <v>22</v>
      </c>
      <c r="J68" s="8">
        <v>2</v>
      </c>
      <c r="K68" s="10">
        <v>144</v>
      </c>
    </row>
    <row r="69" spans="1:11" ht="12.75">
      <c r="A69" s="7" t="s">
        <v>75</v>
      </c>
      <c r="B69" s="8">
        <v>0</v>
      </c>
      <c r="C69" s="8">
        <v>0</v>
      </c>
      <c r="D69" s="8">
        <v>0</v>
      </c>
      <c r="E69" s="8">
        <v>0</v>
      </c>
      <c r="F69" s="8">
        <v>1</v>
      </c>
      <c r="G69" s="8">
        <v>8</v>
      </c>
      <c r="H69" s="8">
        <v>5</v>
      </c>
      <c r="I69" s="8">
        <v>4</v>
      </c>
      <c r="J69" s="8">
        <v>0</v>
      </c>
      <c r="K69" s="10">
        <v>18</v>
      </c>
    </row>
    <row r="70" spans="1:11" ht="12.75">
      <c r="A70" s="7" t="s">
        <v>76</v>
      </c>
      <c r="B70" s="8">
        <v>0</v>
      </c>
      <c r="C70" s="8">
        <v>0</v>
      </c>
      <c r="D70" s="8">
        <v>0</v>
      </c>
      <c r="E70" s="8">
        <v>2</v>
      </c>
      <c r="F70" s="8">
        <v>77</v>
      </c>
      <c r="G70" s="8">
        <v>76</v>
      </c>
      <c r="H70" s="8">
        <v>106</v>
      </c>
      <c r="I70" s="8">
        <v>83</v>
      </c>
      <c r="J70" s="8">
        <v>3</v>
      </c>
      <c r="K70" s="10">
        <v>347</v>
      </c>
    </row>
    <row r="71" spans="1:11" ht="12.75">
      <c r="A71" s="7" t="s">
        <v>77</v>
      </c>
      <c r="B71" s="8">
        <v>0</v>
      </c>
      <c r="C71" s="8">
        <v>0</v>
      </c>
      <c r="D71" s="8">
        <v>0</v>
      </c>
      <c r="E71" s="8">
        <v>0</v>
      </c>
      <c r="F71" s="8">
        <v>42</v>
      </c>
      <c r="G71" s="8">
        <v>96</v>
      </c>
      <c r="H71" s="8">
        <v>74</v>
      </c>
      <c r="I71" s="8">
        <v>30</v>
      </c>
      <c r="J71" s="8">
        <v>2</v>
      </c>
      <c r="K71" s="10">
        <v>244</v>
      </c>
    </row>
    <row r="72" spans="1:11" ht="12.75">
      <c r="A72" s="7" t="s">
        <v>78</v>
      </c>
      <c r="B72" s="8">
        <v>0</v>
      </c>
      <c r="C72" s="8">
        <v>0</v>
      </c>
      <c r="D72" s="8">
        <v>1</v>
      </c>
      <c r="E72" s="8">
        <v>2</v>
      </c>
      <c r="F72" s="8">
        <v>25</v>
      </c>
      <c r="G72" s="8">
        <v>38</v>
      </c>
      <c r="H72" s="8">
        <v>28</v>
      </c>
      <c r="I72" s="8">
        <v>18</v>
      </c>
      <c r="J72" s="8">
        <v>1</v>
      </c>
      <c r="K72" s="10">
        <v>113</v>
      </c>
    </row>
    <row r="73" spans="1:11" ht="12.75">
      <c r="A73" s="7" t="s">
        <v>79</v>
      </c>
      <c r="B73" s="8">
        <v>0</v>
      </c>
      <c r="C73" s="8">
        <v>0</v>
      </c>
      <c r="D73" s="8">
        <v>0</v>
      </c>
      <c r="E73" s="8">
        <v>2</v>
      </c>
      <c r="F73" s="8">
        <v>137</v>
      </c>
      <c r="G73" s="8">
        <v>199</v>
      </c>
      <c r="H73" s="8">
        <v>152</v>
      </c>
      <c r="I73" s="8">
        <v>86</v>
      </c>
      <c r="J73" s="8">
        <v>8</v>
      </c>
      <c r="K73" s="10">
        <v>584</v>
      </c>
    </row>
    <row r="74" spans="1:11" ht="12.75">
      <c r="A74" s="12" t="s">
        <v>11</v>
      </c>
      <c r="B74" s="13">
        <v>8737</v>
      </c>
      <c r="C74" s="13">
        <v>10410</v>
      </c>
      <c r="D74" s="13">
        <v>6110</v>
      </c>
      <c r="E74" s="13">
        <v>9496</v>
      </c>
      <c r="F74" s="13">
        <v>29022</v>
      </c>
      <c r="G74" s="13">
        <v>41220</v>
      </c>
      <c r="H74" s="13">
        <v>35505</v>
      </c>
      <c r="I74" s="13">
        <v>27442</v>
      </c>
      <c r="J74" s="13">
        <v>2799</v>
      </c>
      <c r="K74" s="14">
        <v>170741</v>
      </c>
    </row>
  </sheetData>
  <mergeCells count="3">
    <mergeCell ref="A1:Q1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GridLines="0" tabSelected="1" workbookViewId="0" topLeftCell="A1">
      <selection activeCell="A5" sqref="A5:K5"/>
    </sheetView>
  </sheetViews>
  <sheetFormatPr defaultColWidth="9.140625" defaultRowHeight="12.75"/>
  <cols>
    <col min="1" max="1" width="27.8515625" style="1" bestFit="1" customWidth="1"/>
    <col min="2" max="11" width="9.7109375" style="1" customWidth="1"/>
    <col min="12" max="16" width="9.140625" style="1" customWidth="1"/>
    <col min="17" max="17" width="4.00390625" style="1" customWidth="1"/>
    <col min="18" max="16384" width="9.140625" style="1" customWidth="1"/>
  </cols>
  <sheetData>
    <row r="1" spans="1:17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1" s="3" customFormat="1" ht="1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5" customFormat="1" ht="1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83</v>
      </c>
    </row>
    <row r="5" spans="1:11" s="6" customFormat="1" ht="12.75" customHeight="1">
      <c r="A5" s="19" t="s">
        <v>3</v>
      </c>
      <c r="B5" s="20" t="s">
        <v>4</v>
      </c>
      <c r="C5" s="21" t="s">
        <v>80</v>
      </c>
      <c r="D5" s="22" t="s">
        <v>81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3" t="s">
        <v>10</v>
      </c>
      <c r="K5" s="24" t="s">
        <v>11</v>
      </c>
    </row>
    <row r="6" spans="1:11" ht="12.75">
      <c r="A6" s="7" t="s">
        <v>12</v>
      </c>
      <c r="B6" s="15">
        <f>'Valori assoluti'!B6*100/'Valori assoluti'!$K6</f>
        <v>0.5305039787798409</v>
      </c>
      <c r="C6" s="15">
        <f>'Valori assoluti'!C6*100/'Valori assoluti'!$K6</f>
        <v>0.8841732979664014</v>
      </c>
      <c r="D6" s="15">
        <f>'Valori assoluti'!D6*100/'Valori assoluti'!$K6</f>
        <v>0.4420866489832007</v>
      </c>
      <c r="E6" s="15">
        <f>'Valori assoluti'!E6*100/'Valori assoluti'!$K6</f>
        <v>0.3536693191865606</v>
      </c>
      <c r="F6" s="15">
        <f>'Valori assoluti'!F6*100/'Valori assoluti'!$K6</f>
        <v>19.628647214854112</v>
      </c>
      <c r="G6" s="15">
        <f>'Valori assoluti'!G6*100/'Valori assoluti'!$K6</f>
        <v>33.15649867374005</v>
      </c>
      <c r="H6" s="15">
        <f>'Valori assoluti'!H6*100/'Valori assoluti'!$K6</f>
        <v>25.1105216622458</v>
      </c>
      <c r="I6" s="15">
        <f>'Valori assoluti'!I6*100/'Valori assoluti'!$K6</f>
        <v>18.21396993810787</v>
      </c>
      <c r="J6" s="15">
        <f>'Valori assoluti'!J6*100/'Valori assoluti'!$K6</f>
        <v>1.6799292661361627</v>
      </c>
      <c r="K6" s="16">
        <f>SUM(B6:J6)</f>
        <v>99.99999999999999</v>
      </c>
    </row>
    <row r="7" spans="1:11" ht="12.75">
      <c r="A7" s="7" t="s">
        <v>13</v>
      </c>
      <c r="B7" s="15">
        <f>'Valori assoluti'!B7*100/'Valori assoluti'!$K7</f>
        <v>0.3971405877680699</v>
      </c>
      <c r="C7" s="15">
        <f>'Valori assoluti'!C7*100/'Valori assoluti'!$K7</f>
        <v>0.23828435266084194</v>
      </c>
      <c r="D7" s="15">
        <f>'Valori assoluti'!D7*100/'Valori assoluti'!$K7</f>
        <v>0</v>
      </c>
      <c r="E7" s="15">
        <f>'Valori assoluti'!E7*100/'Valori assoluti'!$K7</f>
        <v>0.3177124702144559</v>
      </c>
      <c r="F7" s="15">
        <f>'Valori assoluti'!F7*100/'Valori assoluti'!$K7</f>
        <v>20.889594916600476</v>
      </c>
      <c r="G7" s="15">
        <f>'Valori assoluti'!G7*100/'Valori assoluti'!$K7</f>
        <v>35.90150913423352</v>
      </c>
      <c r="H7" s="15">
        <f>'Valori assoluti'!H7*100/'Valori assoluti'!$K7</f>
        <v>22.478157267672756</v>
      </c>
      <c r="I7" s="15">
        <f>'Valori assoluti'!I7*100/'Valori assoluti'!$K7</f>
        <v>17.79189833200953</v>
      </c>
      <c r="J7" s="15">
        <f>'Valori assoluti'!J7*100/'Valori assoluti'!$K7</f>
        <v>1.9857029388403495</v>
      </c>
      <c r="K7" s="16">
        <f aca="true" t="shared" si="0" ref="K7:K70">SUM(B7:J7)</f>
        <v>100</v>
      </c>
    </row>
    <row r="8" spans="1:11" ht="12.75">
      <c r="A8" s="7" t="s">
        <v>14</v>
      </c>
      <c r="B8" s="15">
        <f>'Valori assoluti'!B8*100/'Valori assoluti'!$K8</f>
        <v>0</v>
      </c>
      <c r="C8" s="15">
        <f>'Valori assoluti'!C8*100/'Valori assoluti'!$K8</f>
        <v>0</v>
      </c>
      <c r="D8" s="15">
        <f>'Valori assoluti'!D8*100/'Valori assoluti'!$K8</f>
        <v>0</v>
      </c>
      <c r="E8" s="15">
        <f>'Valori assoluti'!E8*100/'Valori assoluti'!$K8</f>
        <v>0</v>
      </c>
      <c r="F8" s="15">
        <f>'Valori assoluti'!F8*100/'Valori assoluti'!$K8</f>
        <v>34.09090909090909</v>
      </c>
      <c r="G8" s="15">
        <f>'Valori assoluti'!G8*100/'Valori assoluti'!$K8</f>
        <v>22.727272727272727</v>
      </c>
      <c r="H8" s="15">
        <f>'Valori assoluti'!H8*100/'Valori assoluti'!$K8</f>
        <v>20.454545454545453</v>
      </c>
      <c r="I8" s="15">
        <f>'Valori assoluti'!I8*100/'Valori assoluti'!$K8</f>
        <v>18.181818181818183</v>
      </c>
      <c r="J8" s="15">
        <f>'Valori assoluti'!J8*100/'Valori assoluti'!$K8</f>
        <v>4.545454545454546</v>
      </c>
      <c r="K8" s="16">
        <f t="shared" si="0"/>
        <v>100.00000000000001</v>
      </c>
    </row>
    <row r="9" spans="1:11" ht="12.75">
      <c r="A9" s="7" t="s">
        <v>15</v>
      </c>
      <c r="B9" s="15">
        <f>'Valori assoluti'!B9*100/'Valori assoluti'!$K9</f>
        <v>0</v>
      </c>
      <c r="C9" s="15">
        <f>'Valori assoluti'!C9*100/'Valori assoluti'!$K9</f>
        <v>0</v>
      </c>
      <c r="D9" s="15">
        <f>'Valori assoluti'!D9*100/'Valori assoluti'!$K9</f>
        <v>0</v>
      </c>
      <c r="E9" s="15">
        <f>'Valori assoluti'!E9*100/'Valori assoluti'!$K9</f>
        <v>0</v>
      </c>
      <c r="F9" s="15">
        <f>'Valori assoluti'!F9*100/'Valori assoluti'!$K9</f>
        <v>19.047619047619047</v>
      </c>
      <c r="G9" s="15">
        <f>'Valori assoluti'!G9*100/'Valori assoluti'!$K9</f>
        <v>33.333333333333336</v>
      </c>
      <c r="H9" s="15">
        <f>'Valori assoluti'!H9*100/'Valori assoluti'!$K9</f>
        <v>19.841269841269842</v>
      </c>
      <c r="I9" s="15">
        <f>'Valori assoluti'!I9*100/'Valori assoluti'!$K9</f>
        <v>27.77777777777778</v>
      </c>
      <c r="J9" s="15">
        <f>'Valori assoluti'!J9*100/'Valori assoluti'!$K9</f>
        <v>0</v>
      </c>
      <c r="K9" s="16">
        <f t="shared" si="0"/>
        <v>100</v>
      </c>
    </row>
    <row r="10" spans="1:11" ht="12.75">
      <c r="A10" s="7" t="s">
        <v>16</v>
      </c>
      <c r="B10" s="15">
        <f>'Valori assoluti'!B10*100/'Valori assoluti'!$K10</f>
        <v>0.10706638115631692</v>
      </c>
      <c r="C10" s="15">
        <f>'Valori assoluti'!C10*100/'Valori assoluti'!$K10</f>
        <v>0</v>
      </c>
      <c r="D10" s="15">
        <f>'Valori assoluti'!D10*100/'Valori assoluti'!$K10</f>
        <v>0.10706638115631692</v>
      </c>
      <c r="E10" s="15">
        <f>'Valori assoluti'!E10*100/'Valori assoluti'!$K10</f>
        <v>0</v>
      </c>
      <c r="F10" s="15">
        <f>'Valori assoluti'!F10*100/'Valori assoluti'!$K10</f>
        <v>16.488222698072803</v>
      </c>
      <c r="G10" s="15">
        <f>'Valori assoluti'!G10*100/'Valori assoluti'!$K10</f>
        <v>34.475374732334046</v>
      </c>
      <c r="H10" s="15">
        <f>'Valori assoluti'!H10*100/'Valori assoluti'!$K10</f>
        <v>28.4796573875803</v>
      </c>
      <c r="I10" s="15">
        <f>'Valori assoluti'!I10*100/'Valori assoluti'!$K10</f>
        <v>19.48608137044968</v>
      </c>
      <c r="J10" s="15">
        <f>'Valori assoluti'!J10*100/'Valori assoluti'!$K10</f>
        <v>0.8565310492505354</v>
      </c>
      <c r="K10" s="16">
        <f t="shared" si="0"/>
        <v>100</v>
      </c>
    </row>
    <row r="11" spans="1:11" ht="12.75">
      <c r="A11" s="7" t="s">
        <v>17</v>
      </c>
      <c r="B11" s="15">
        <f>'Valori assoluti'!B11*100/'Valori assoluti'!$K11</f>
        <v>6.2672717223725165</v>
      </c>
      <c r="C11" s="15">
        <f>'Valori assoluti'!C11*100/'Valori assoluti'!$K11</f>
        <v>7.449021147860488</v>
      </c>
      <c r="D11" s="15">
        <f>'Valori assoluti'!D11*100/'Valori assoluti'!$K11</f>
        <v>4.207755185152863</v>
      </c>
      <c r="E11" s="15">
        <f>'Valori assoluti'!E11*100/'Valori assoluti'!$K11</f>
        <v>6.284725252348954</v>
      </c>
      <c r="F11" s="15">
        <f>'Valori assoluti'!F11*100/'Valori assoluti'!$K11</f>
        <v>16.155423684440176</v>
      </c>
      <c r="G11" s="15">
        <f>'Valori assoluti'!G11*100/'Valori assoluti'!$K11</f>
        <v>22.119440323472087</v>
      </c>
      <c r="H11" s="15">
        <f>'Valori assoluti'!H11*100/'Valori assoluti'!$K11</f>
        <v>19.87666172149984</v>
      </c>
      <c r="I11" s="15">
        <f>'Valori assoluti'!I11*100/'Valori assoluti'!$K11</f>
        <v>15.94961747680135</v>
      </c>
      <c r="J11" s="15">
        <f>'Valori assoluti'!J11*100/'Valori assoluti'!$K11</f>
        <v>1.6900834860517207</v>
      </c>
      <c r="K11" s="16">
        <f t="shared" si="0"/>
        <v>100</v>
      </c>
    </row>
    <row r="12" spans="1:11" ht="12.75">
      <c r="A12" s="7" t="s">
        <v>18</v>
      </c>
      <c r="B12" s="15">
        <f>'Valori assoluti'!B12*100/'Valori assoluti'!$K12</f>
        <v>0</v>
      </c>
      <c r="C12" s="15">
        <f>'Valori assoluti'!C12*100/'Valori assoluti'!$K12</f>
        <v>0</v>
      </c>
      <c r="D12" s="15">
        <f>'Valori assoluti'!D12*100/'Valori assoluti'!$K12</f>
        <v>0</v>
      </c>
      <c r="E12" s="15">
        <f>'Valori assoluti'!E12*100/'Valori assoluti'!$K12</f>
        <v>0</v>
      </c>
      <c r="F12" s="15">
        <f>'Valori assoluti'!F12*100/'Valori assoluti'!$K12</f>
        <v>16.666666666666668</v>
      </c>
      <c r="G12" s="15">
        <f>'Valori assoluti'!G12*100/'Valori assoluti'!$K12</f>
        <v>0</v>
      </c>
      <c r="H12" s="15">
        <f>'Valori assoluti'!H12*100/'Valori assoluti'!$K12</f>
        <v>50</v>
      </c>
      <c r="I12" s="15">
        <f>'Valori assoluti'!I12*100/'Valori assoluti'!$K12</f>
        <v>33.333333333333336</v>
      </c>
      <c r="J12" s="15">
        <f>'Valori assoluti'!J12*100/'Valori assoluti'!$K12</f>
        <v>0</v>
      </c>
      <c r="K12" s="16">
        <f t="shared" si="0"/>
        <v>100</v>
      </c>
    </row>
    <row r="13" spans="1:11" ht="12.75">
      <c r="A13" s="7" t="s">
        <v>19</v>
      </c>
      <c r="B13" s="15">
        <f>'Valori assoluti'!B13*100/'Valori assoluti'!$K13</f>
        <v>0</v>
      </c>
      <c r="C13" s="15">
        <f>'Valori assoluti'!C13*100/'Valori assoluti'!$K13</f>
        <v>0</v>
      </c>
      <c r="D13" s="15">
        <f>'Valori assoluti'!D13*100/'Valori assoluti'!$K13</f>
        <v>0.1733102253032929</v>
      </c>
      <c r="E13" s="15">
        <f>'Valori assoluti'!E13*100/'Valori assoluti'!$K13</f>
        <v>0.3466204506065858</v>
      </c>
      <c r="F13" s="15">
        <f>'Valori assoluti'!F13*100/'Valori assoluti'!$K13</f>
        <v>16.63778162911612</v>
      </c>
      <c r="G13" s="15">
        <f>'Valori assoluti'!G13*100/'Valori assoluti'!$K13</f>
        <v>38.64818024263432</v>
      </c>
      <c r="H13" s="15">
        <f>'Valori assoluti'!H13*100/'Valori assoluti'!$K13</f>
        <v>25.12998266897747</v>
      </c>
      <c r="I13" s="15">
        <f>'Valori assoluti'!I13*100/'Valori assoluti'!$K13</f>
        <v>18.197573656845755</v>
      </c>
      <c r="J13" s="15">
        <f>'Valori assoluti'!J13*100/'Valori assoluti'!$K13</f>
        <v>0.8665511265164645</v>
      </c>
      <c r="K13" s="16">
        <f t="shared" si="0"/>
        <v>100</v>
      </c>
    </row>
    <row r="14" spans="1:11" ht="12.75">
      <c r="A14" s="7" t="s">
        <v>20</v>
      </c>
      <c r="B14" s="15">
        <f>'Valori assoluti'!B14*100/'Valori assoluti'!$K14</f>
        <v>0.23228803716608595</v>
      </c>
      <c r="C14" s="15">
        <f>'Valori assoluti'!C14*100/'Valori assoluti'!$K14</f>
        <v>0.1548586914440573</v>
      </c>
      <c r="D14" s="15">
        <f>'Valori assoluti'!D14*100/'Valori assoluti'!$K14</f>
        <v>0.19357336430507163</v>
      </c>
      <c r="E14" s="15">
        <f>'Valori assoluti'!E14*100/'Valori assoluti'!$K14</f>
        <v>0.6581494386372435</v>
      </c>
      <c r="F14" s="15">
        <f>'Valori assoluti'!F14*100/'Valori assoluti'!$K14</f>
        <v>22.84165698799845</v>
      </c>
      <c r="G14" s="15">
        <f>'Valori assoluti'!G14*100/'Valori assoluti'!$K14</f>
        <v>33.60433604336043</v>
      </c>
      <c r="H14" s="15">
        <f>'Valori assoluti'!H14*100/'Valori assoluti'!$K14</f>
        <v>24.00309717382888</v>
      </c>
      <c r="I14" s="15">
        <f>'Valori assoluti'!I14*100/'Valori assoluti'!$K14</f>
        <v>16.531165311653115</v>
      </c>
      <c r="J14" s="15">
        <f>'Valori assoluti'!J14*100/'Valori assoluti'!$K14</f>
        <v>1.7808749516066589</v>
      </c>
      <c r="K14" s="16">
        <f t="shared" si="0"/>
        <v>100</v>
      </c>
    </row>
    <row r="15" spans="1:11" ht="12.75">
      <c r="A15" s="7" t="s">
        <v>21</v>
      </c>
      <c r="B15" s="15">
        <f>'Valori assoluti'!B15*100/'Valori assoluti'!$K15</f>
        <v>0</v>
      </c>
      <c r="C15" s="15">
        <f>'Valori assoluti'!C15*100/'Valori assoluti'!$K15</f>
        <v>0</v>
      </c>
      <c r="D15" s="15">
        <f>'Valori assoluti'!D15*100/'Valori assoluti'!$K15</f>
        <v>0</v>
      </c>
      <c r="E15" s="15">
        <f>'Valori assoluti'!E15*100/'Valori assoluti'!$K15</f>
        <v>0</v>
      </c>
      <c r="F15" s="15">
        <f>'Valori assoluti'!F15*100/'Valori assoluti'!$K15</f>
        <v>0</v>
      </c>
      <c r="G15" s="15">
        <f>'Valori assoluti'!G15*100/'Valori assoluti'!$K15</f>
        <v>12.5</v>
      </c>
      <c r="H15" s="15">
        <f>'Valori assoluti'!H15*100/'Valori assoluti'!$K15</f>
        <v>62.5</v>
      </c>
      <c r="I15" s="15">
        <f>'Valori assoluti'!I15*100/'Valori assoluti'!$K15</f>
        <v>25</v>
      </c>
      <c r="J15" s="15">
        <f>'Valori assoluti'!J15*100/'Valori assoluti'!$K15</f>
        <v>0</v>
      </c>
      <c r="K15" s="16">
        <f t="shared" si="0"/>
        <v>100</v>
      </c>
    </row>
    <row r="16" spans="1:11" ht="12.75">
      <c r="A16" s="7" t="s">
        <v>22</v>
      </c>
      <c r="B16" s="15">
        <f>'Valori assoluti'!B16*100/'Valori assoluti'!$K16</f>
        <v>0.5279831045406547</v>
      </c>
      <c r="C16" s="15">
        <f>'Valori assoluti'!C16*100/'Valori assoluti'!$K16</f>
        <v>1.399155227032735</v>
      </c>
      <c r="D16" s="15">
        <f>'Valori assoluti'!D16*100/'Valori assoluti'!$K16</f>
        <v>3.8278775079197467</v>
      </c>
      <c r="E16" s="15">
        <f>'Valori assoluti'!E16*100/'Valori assoluti'!$K16</f>
        <v>4.83104540654699</v>
      </c>
      <c r="F16" s="15">
        <f>'Valori assoluti'!F16*100/'Valori assoluti'!$K16</f>
        <v>20.485744456177404</v>
      </c>
      <c r="G16" s="15">
        <f>'Valori assoluti'!G16*100/'Valori assoluti'!$K16</f>
        <v>29.382259767687433</v>
      </c>
      <c r="H16" s="15">
        <f>'Valori assoluti'!H16*100/'Valori assoluti'!$K16</f>
        <v>24.68321013727561</v>
      </c>
      <c r="I16" s="15">
        <f>'Valori assoluti'!I16*100/'Valori assoluti'!$K16</f>
        <v>13.885955649419218</v>
      </c>
      <c r="J16" s="15">
        <f>'Valori assoluti'!J16*100/'Valori assoluti'!$K16</f>
        <v>0.9767687434002112</v>
      </c>
      <c r="K16" s="16">
        <f t="shared" si="0"/>
        <v>100</v>
      </c>
    </row>
    <row r="17" spans="1:11" ht="12.75">
      <c r="A17" s="7" t="s">
        <v>23</v>
      </c>
      <c r="B17" s="15">
        <f>'Valori assoluti'!B17*100/'Valori assoluti'!$K17</f>
        <v>0</v>
      </c>
      <c r="C17" s="15">
        <f>'Valori assoluti'!C17*100/'Valori assoluti'!$K17</f>
        <v>0</v>
      </c>
      <c r="D17" s="15">
        <f>'Valori assoluti'!D17*100/'Valori assoluti'!$K17</f>
        <v>0</v>
      </c>
      <c r="E17" s="15">
        <f>'Valori assoluti'!E17*100/'Valori assoluti'!$K17</f>
        <v>0</v>
      </c>
      <c r="F17" s="15">
        <f>'Valori assoluti'!F17*100/'Valori assoluti'!$K17</f>
        <v>8.333333333333334</v>
      </c>
      <c r="G17" s="15">
        <f>'Valori assoluti'!G17*100/'Valori assoluti'!$K17</f>
        <v>33.333333333333336</v>
      </c>
      <c r="H17" s="15">
        <f>'Valori assoluti'!H17*100/'Valori assoluti'!$K17</f>
        <v>33.333333333333336</v>
      </c>
      <c r="I17" s="15">
        <f>'Valori assoluti'!I17*100/'Valori assoluti'!$K17</f>
        <v>16.666666666666668</v>
      </c>
      <c r="J17" s="15">
        <f>'Valori assoluti'!J17*100/'Valori assoluti'!$K17</f>
        <v>8.333333333333334</v>
      </c>
      <c r="K17" s="16">
        <f t="shared" si="0"/>
        <v>100</v>
      </c>
    </row>
    <row r="18" spans="1:11" ht="12.75">
      <c r="A18" s="7" t="s">
        <v>24</v>
      </c>
      <c r="B18" s="15">
        <f>'Valori assoluti'!B18*100/'Valori assoluti'!$K18</f>
        <v>0</v>
      </c>
      <c r="C18" s="15">
        <f>'Valori assoluti'!C18*100/'Valori assoluti'!$K18</f>
        <v>0</v>
      </c>
      <c r="D18" s="15">
        <f>'Valori assoluti'!D18*100/'Valori assoluti'!$K18</f>
        <v>0</v>
      </c>
      <c r="E18" s="15">
        <f>'Valori assoluti'!E18*100/'Valori assoluti'!$K18</f>
        <v>0</v>
      </c>
      <c r="F18" s="15">
        <f>'Valori assoluti'!F18*100/'Valori assoluti'!$K18</f>
        <v>33.333333333333336</v>
      </c>
      <c r="G18" s="15">
        <f>'Valori assoluti'!G18*100/'Valori assoluti'!$K18</f>
        <v>33.333333333333336</v>
      </c>
      <c r="H18" s="15">
        <f>'Valori assoluti'!H18*100/'Valori assoluti'!$K18</f>
        <v>33.333333333333336</v>
      </c>
      <c r="I18" s="15">
        <f>'Valori assoluti'!I18*100/'Valori assoluti'!$K18</f>
        <v>0</v>
      </c>
      <c r="J18" s="15">
        <f>'Valori assoluti'!J18*100/'Valori assoluti'!$K18</f>
        <v>0</v>
      </c>
      <c r="K18" s="16">
        <f t="shared" si="0"/>
        <v>100</v>
      </c>
    </row>
    <row r="19" spans="1:11" ht="12.75">
      <c r="A19" s="7" t="s">
        <v>25</v>
      </c>
      <c r="B19" s="15">
        <f>'Valori assoluti'!B19*100/'Valori assoluti'!$K19</f>
        <v>0</v>
      </c>
      <c r="C19" s="15">
        <f>'Valori assoluti'!C19*100/'Valori assoluti'!$K19</f>
        <v>0</v>
      </c>
      <c r="D19" s="15">
        <f>'Valori assoluti'!D19*100/'Valori assoluti'!$K19</f>
        <v>0</v>
      </c>
      <c r="E19" s="15">
        <f>'Valori assoluti'!E19*100/'Valori assoluti'!$K19</f>
        <v>11.11111111111111</v>
      </c>
      <c r="F19" s="15">
        <f>'Valori assoluti'!F19*100/'Valori assoluti'!$K19</f>
        <v>0</v>
      </c>
      <c r="G19" s="15">
        <f>'Valori assoluti'!G19*100/'Valori assoluti'!$K19</f>
        <v>44.44444444444444</v>
      </c>
      <c r="H19" s="15">
        <f>'Valori assoluti'!H19*100/'Valori assoluti'!$K19</f>
        <v>22.22222222222222</v>
      </c>
      <c r="I19" s="15">
        <f>'Valori assoluti'!I19*100/'Valori assoluti'!$K19</f>
        <v>22.22222222222222</v>
      </c>
      <c r="J19" s="15">
        <f>'Valori assoluti'!J19*100/'Valori assoluti'!$K19</f>
        <v>0</v>
      </c>
      <c r="K19" s="16">
        <f t="shared" si="0"/>
        <v>100</v>
      </c>
    </row>
    <row r="20" spans="1:11" ht="12.75">
      <c r="A20" s="7" t="s">
        <v>26</v>
      </c>
      <c r="B20" s="15">
        <f>'Valori assoluti'!B20*100/'Valori assoluti'!$K20</f>
        <v>0</v>
      </c>
      <c r="C20" s="15">
        <f>'Valori assoluti'!C20*100/'Valori assoluti'!$K20</f>
        <v>0</v>
      </c>
      <c r="D20" s="15">
        <f>'Valori assoluti'!D20*100/'Valori assoluti'!$K20</f>
        <v>0</v>
      </c>
      <c r="E20" s="15">
        <f>'Valori assoluti'!E20*100/'Valori assoluti'!$K20</f>
        <v>0</v>
      </c>
      <c r="F20" s="15">
        <f>'Valori assoluti'!F20*100/'Valori assoluti'!$K20</f>
        <v>16.161616161616163</v>
      </c>
      <c r="G20" s="15">
        <f>'Valori assoluti'!G20*100/'Valori assoluti'!$K20</f>
        <v>45.45454545454545</v>
      </c>
      <c r="H20" s="15">
        <f>'Valori assoluti'!H20*100/'Valori assoluti'!$K20</f>
        <v>20.2020202020202</v>
      </c>
      <c r="I20" s="15">
        <f>'Valori assoluti'!I20*100/'Valori assoluti'!$K20</f>
        <v>16.161616161616163</v>
      </c>
      <c r="J20" s="15">
        <f>'Valori assoluti'!J20*100/'Valori assoluti'!$K20</f>
        <v>2.0202020202020203</v>
      </c>
      <c r="K20" s="16">
        <f t="shared" si="0"/>
        <v>100</v>
      </c>
    </row>
    <row r="21" spans="1:11" ht="12.75">
      <c r="A21" s="7" t="s">
        <v>27</v>
      </c>
      <c r="B21" s="15">
        <f>'Valori assoluti'!B21*100/'Valori assoluti'!$K21</f>
        <v>2.3255813953488373</v>
      </c>
      <c r="C21" s="15">
        <f>'Valori assoluti'!C21*100/'Valori assoluti'!$K21</f>
        <v>0</v>
      </c>
      <c r="D21" s="15">
        <f>'Valori assoluti'!D21*100/'Valori assoluti'!$K21</f>
        <v>0</v>
      </c>
      <c r="E21" s="15">
        <f>'Valori assoluti'!E21*100/'Valori assoluti'!$K21</f>
        <v>2.3255813953488373</v>
      </c>
      <c r="F21" s="15">
        <f>'Valori assoluti'!F21*100/'Valori assoluti'!$K21</f>
        <v>20.930232558139537</v>
      </c>
      <c r="G21" s="15">
        <f>'Valori assoluti'!G21*100/'Valori assoluti'!$K21</f>
        <v>25.58139534883721</v>
      </c>
      <c r="H21" s="15">
        <f>'Valori assoluti'!H21*100/'Valori assoluti'!$K21</f>
        <v>20.930232558139537</v>
      </c>
      <c r="I21" s="15">
        <f>'Valori assoluti'!I21*100/'Valori assoluti'!$K21</f>
        <v>25.58139534883721</v>
      </c>
      <c r="J21" s="15">
        <f>'Valori assoluti'!J21*100/'Valori assoluti'!$K21</f>
        <v>2.3255813953488373</v>
      </c>
      <c r="K21" s="16">
        <f t="shared" si="0"/>
        <v>100</v>
      </c>
    </row>
    <row r="22" spans="1:11" ht="12.75">
      <c r="A22" s="7" t="s">
        <v>28</v>
      </c>
      <c r="B22" s="15">
        <f>'Valori assoluti'!B22*100/'Valori assoluti'!$K22</f>
        <v>4.545454545454546</v>
      </c>
      <c r="C22" s="15">
        <f>'Valori assoluti'!C22*100/'Valori assoluti'!$K22</f>
        <v>0</v>
      </c>
      <c r="D22" s="15">
        <f>'Valori assoluti'!D22*100/'Valori assoluti'!$K22</f>
        <v>0</v>
      </c>
      <c r="E22" s="15">
        <f>'Valori assoluti'!E22*100/'Valori assoluti'!$K22</f>
        <v>0</v>
      </c>
      <c r="F22" s="15">
        <f>'Valori assoluti'!F22*100/'Valori assoluti'!$K22</f>
        <v>45.45454545454545</v>
      </c>
      <c r="G22" s="15">
        <f>'Valori assoluti'!G22*100/'Valori assoluti'!$K22</f>
        <v>22.727272727272727</v>
      </c>
      <c r="H22" s="15">
        <f>'Valori assoluti'!H22*100/'Valori assoluti'!$K22</f>
        <v>9.090909090909092</v>
      </c>
      <c r="I22" s="15">
        <f>'Valori assoluti'!I22*100/'Valori assoluti'!$K22</f>
        <v>18.181818181818183</v>
      </c>
      <c r="J22" s="15">
        <f>'Valori assoluti'!J22*100/'Valori assoluti'!$K22</f>
        <v>0</v>
      </c>
      <c r="K22" s="16">
        <f t="shared" si="0"/>
        <v>100</v>
      </c>
    </row>
    <row r="23" spans="1:11" ht="12.75">
      <c r="A23" s="7" t="s">
        <v>29</v>
      </c>
      <c r="B23" s="15">
        <f>'Valori assoluti'!B23*100/'Valori assoluti'!$K23</f>
        <v>1.2229539040451551</v>
      </c>
      <c r="C23" s="15">
        <f>'Valori assoluti'!C23*100/'Valori assoluti'!$K23</f>
        <v>0.7055503292568204</v>
      </c>
      <c r="D23" s="15">
        <f>'Valori assoluti'!D23*100/'Valori assoluti'!$K23</f>
        <v>0.4233301975540922</v>
      </c>
      <c r="E23" s="15">
        <f>'Valori assoluti'!E23*100/'Valori assoluti'!$K23</f>
        <v>1.4111006585136407</v>
      </c>
      <c r="F23" s="15">
        <f>'Valori assoluti'!F23*100/'Valori assoluti'!$K23</f>
        <v>18.861712135465662</v>
      </c>
      <c r="G23" s="15">
        <f>'Valori assoluti'!G23*100/'Valori assoluti'!$K23</f>
        <v>33.20790216368768</v>
      </c>
      <c r="H23" s="15">
        <f>'Valori assoluti'!H23*100/'Valori assoluti'!$K23</f>
        <v>25.02351834430856</v>
      </c>
      <c r="I23" s="15">
        <f>'Valori assoluti'!I23*100/'Valori assoluti'!$K23</f>
        <v>17.638758231420507</v>
      </c>
      <c r="J23" s="15">
        <f>'Valori assoluti'!J23*100/'Valori assoluti'!$K23</f>
        <v>1.5051740357478833</v>
      </c>
      <c r="K23" s="16">
        <f t="shared" si="0"/>
        <v>100</v>
      </c>
    </row>
    <row r="24" spans="1:11" ht="12.75">
      <c r="A24" s="7" t="s">
        <v>30</v>
      </c>
      <c r="B24" s="15">
        <f>'Valori assoluti'!B24*100/'Valori assoluti'!$K24</f>
        <v>0</v>
      </c>
      <c r="C24" s="15">
        <f>'Valori assoluti'!C24*100/'Valori assoluti'!$K24</f>
        <v>0</v>
      </c>
      <c r="D24" s="15">
        <f>'Valori assoluti'!D24*100/'Valori assoluti'!$K24</f>
        <v>1.3179571663920921</v>
      </c>
      <c r="E24" s="15">
        <f>'Valori assoluti'!E24*100/'Valori assoluti'!$K24</f>
        <v>28.17133443163097</v>
      </c>
      <c r="F24" s="15">
        <f>'Valori assoluti'!F24*100/'Valori assoluti'!$K24</f>
        <v>14.497528830313016</v>
      </c>
      <c r="G24" s="15">
        <f>'Valori assoluti'!G24*100/'Valori assoluti'!$K24</f>
        <v>23.55848434925865</v>
      </c>
      <c r="H24" s="15">
        <f>'Valori assoluti'!H24*100/'Valori assoluti'!$K24</f>
        <v>19.769357495881383</v>
      </c>
      <c r="I24" s="15">
        <f>'Valori assoluti'!I24*100/'Valori assoluti'!$K24</f>
        <v>10.214168039538714</v>
      </c>
      <c r="J24" s="15">
        <f>'Valori assoluti'!J24*100/'Valori assoluti'!$K24</f>
        <v>2.471169686985173</v>
      </c>
      <c r="K24" s="16">
        <f t="shared" si="0"/>
        <v>100</v>
      </c>
    </row>
    <row r="25" spans="1:11" ht="12.75">
      <c r="A25" s="7" t="s">
        <v>31</v>
      </c>
      <c r="B25" s="15">
        <f>'Valori assoluti'!B25*100/'Valori assoluti'!$K25</f>
        <v>0.5154639175257731</v>
      </c>
      <c r="C25" s="15">
        <f>'Valori assoluti'!C25*100/'Valori assoluti'!$K25</f>
        <v>0.19329896907216496</v>
      </c>
      <c r="D25" s="15">
        <f>'Valori assoluti'!D25*100/'Valori assoluti'!$K25</f>
        <v>0.25773195876288657</v>
      </c>
      <c r="E25" s="15">
        <f>'Valori assoluti'!E25*100/'Valori assoluti'!$K25</f>
        <v>0.3865979381443299</v>
      </c>
      <c r="F25" s="15">
        <f>'Valori assoluti'!F25*100/'Valori assoluti'!$K25</f>
        <v>22.809278350515463</v>
      </c>
      <c r="G25" s="15">
        <f>'Valori assoluti'!G25*100/'Valori assoluti'!$K25</f>
        <v>35.115979381443296</v>
      </c>
      <c r="H25" s="15">
        <f>'Valori assoluti'!H25*100/'Valori assoluti'!$K25</f>
        <v>23.260309278350515</v>
      </c>
      <c r="I25" s="15">
        <f>'Valori assoluti'!I25*100/'Valori assoluti'!$K25</f>
        <v>16.75257731958763</v>
      </c>
      <c r="J25" s="15">
        <f>'Valori assoluti'!J25*100/'Valori assoluti'!$K25</f>
        <v>0.7087628865979382</v>
      </c>
      <c r="K25" s="16">
        <f t="shared" si="0"/>
        <v>100</v>
      </c>
    </row>
    <row r="26" spans="1:11" ht="12.75">
      <c r="A26" s="7" t="s">
        <v>32</v>
      </c>
      <c r="B26" s="15">
        <f>'Valori assoluti'!B26*100/'Valori assoluti'!$K26</f>
        <v>0</v>
      </c>
      <c r="C26" s="15">
        <f>'Valori assoluti'!C26*100/'Valori assoluti'!$K26</f>
        <v>0</v>
      </c>
      <c r="D26" s="15">
        <f>'Valori assoluti'!D26*100/'Valori assoluti'!$K26</f>
        <v>0</v>
      </c>
      <c r="E26" s="15">
        <f>'Valori assoluti'!E26*100/'Valori assoluti'!$K26</f>
        <v>0</v>
      </c>
      <c r="F26" s="15">
        <f>'Valori assoluti'!F26*100/'Valori assoluti'!$K26</f>
        <v>11.428571428571429</v>
      </c>
      <c r="G26" s="15">
        <f>'Valori assoluti'!G26*100/'Valori assoluti'!$K26</f>
        <v>37.142857142857146</v>
      </c>
      <c r="H26" s="15">
        <f>'Valori assoluti'!H26*100/'Valori assoluti'!$K26</f>
        <v>25.714285714285715</v>
      </c>
      <c r="I26" s="15">
        <f>'Valori assoluti'!I26*100/'Valori assoluti'!$K26</f>
        <v>22.857142857142858</v>
      </c>
      <c r="J26" s="15">
        <f>'Valori assoluti'!J26*100/'Valori assoluti'!$K26</f>
        <v>2.857142857142857</v>
      </c>
      <c r="K26" s="16">
        <f t="shared" si="0"/>
        <v>100.00000000000001</v>
      </c>
    </row>
    <row r="27" spans="1:11" ht="12.75">
      <c r="A27" s="7" t="s">
        <v>33</v>
      </c>
      <c r="B27" s="15">
        <f>'Valori assoluti'!B27*100/'Valori assoluti'!$K27</f>
        <v>0</v>
      </c>
      <c r="C27" s="15">
        <f>'Valori assoluti'!C27*100/'Valori assoluti'!$K27</f>
        <v>0</v>
      </c>
      <c r="D27" s="15">
        <f>'Valori assoluti'!D27*100/'Valori assoluti'!$K27</f>
        <v>0</v>
      </c>
      <c r="E27" s="15">
        <f>'Valori assoluti'!E27*100/'Valori assoluti'!$K27</f>
        <v>0.5333333333333333</v>
      </c>
      <c r="F27" s="15">
        <f>'Valori assoluti'!F27*100/'Valori assoluti'!$K27</f>
        <v>20.933333333333334</v>
      </c>
      <c r="G27" s="15">
        <f>'Valori assoluti'!G27*100/'Valori assoluti'!$K27</f>
        <v>34.4</v>
      </c>
      <c r="H27" s="15">
        <f>'Valori assoluti'!H27*100/'Valori assoluti'!$K27</f>
        <v>23.733333333333334</v>
      </c>
      <c r="I27" s="15">
        <f>'Valori assoluti'!I27*100/'Valori assoluti'!$K27</f>
        <v>17.733333333333334</v>
      </c>
      <c r="J27" s="15">
        <f>'Valori assoluti'!J27*100/'Valori assoluti'!$K27</f>
        <v>2.6666666666666665</v>
      </c>
      <c r="K27" s="16">
        <f t="shared" si="0"/>
        <v>100</v>
      </c>
    </row>
    <row r="28" spans="1:11" ht="12.75">
      <c r="A28" s="7" t="s">
        <v>34</v>
      </c>
      <c r="B28" s="15">
        <f>'Valori assoluti'!B28*100/'Valori assoluti'!$K28</f>
        <v>0</v>
      </c>
      <c r="C28" s="15">
        <f>'Valori assoluti'!C28*100/'Valori assoluti'!$K28</f>
        <v>0</v>
      </c>
      <c r="D28" s="15">
        <f>'Valori assoluti'!D28*100/'Valori assoluti'!$K28</f>
        <v>1.6666666666666667</v>
      </c>
      <c r="E28" s="15">
        <f>'Valori assoluti'!E28*100/'Valori assoluti'!$K28</f>
        <v>1.6666666666666667</v>
      </c>
      <c r="F28" s="15">
        <f>'Valori assoluti'!F28*100/'Valori assoluti'!$K28</f>
        <v>16.666666666666668</v>
      </c>
      <c r="G28" s="15">
        <f>'Valori assoluti'!G28*100/'Valori assoluti'!$K28</f>
        <v>41.666666666666664</v>
      </c>
      <c r="H28" s="15">
        <f>'Valori assoluti'!H28*100/'Valori assoluti'!$K28</f>
        <v>20</v>
      </c>
      <c r="I28" s="15">
        <f>'Valori assoluti'!I28*100/'Valori assoluti'!$K28</f>
        <v>18.333333333333332</v>
      </c>
      <c r="J28" s="15">
        <f>'Valori assoluti'!J28*100/'Valori assoluti'!$K28</f>
        <v>0</v>
      </c>
      <c r="K28" s="16">
        <f t="shared" si="0"/>
        <v>99.99999999999999</v>
      </c>
    </row>
    <row r="29" spans="1:11" ht="12.75">
      <c r="A29" s="7" t="s">
        <v>35</v>
      </c>
      <c r="B29" s="15">
        <f>'Valori assoluti'!B29*100/'Valori assoluti'!$K29</f>
        <v>0</v>
      </c>
      <c r="C29" s="15">
        <f>'Valori assoluti'!C29*100/'Valori assoluti'!$K29</f>
        <v>0</v>
      </c>
      <c r="D29" s="15">
        <f>'Valori assoluti'!D29*100/'Valori assoluti'!$K29</f>
        <v>0</v>
      </c>
      <c r="E29" s="15">
        <f>'Valori assoluti'!E29*100/'Valori assoluti'!$K29</f>
        <v>0</v>
      </c>
      <c r="F29" s="15">
        <f>'Valori assoluti'!F29*100/'Valori assoluti'!$K29</f>
        <v>15.384615384615385</v>
      </c>
      <c r="G29" s="15">
        <f>'Valori assoluti'!G29*100/'Valori assoluti'!$K29</f>
        <v>23.076923076923077</v>
      </c>
      <c r="H29" s="15">
        <f>'Valori assoluti'!H29*100/'Valori assoluti'!$K29</f>
        <v>28.205128205128204</v>
      </c>
      <c r="I29" s="15">
        <f>'Valori assoluti'!I29*100/'Valori assoluti'!$K29</f>
        <v>30.76923076923077</v>
      </c>
      <c r="J29" s="15">
        <f>'Valori assoluti'!J29*100/'Valori assoluti'!$K29</f>
        <v>2.5641025641025643</v>
      </c>
      <c r="K29" s="16">
        <f t="shared" si="0"/>
        <v>100</v>
      </c>
    </row>
    <row r="30" spans="1:11" ht="12.75">
      <c r="A30" s="7" t="s">
        <v>36</v>
      </c>
      <c r="B30" s="15">
        <f>'Valori assoluti'!B30*100/'Valori assoluti'!$K30</f>
        <v>0</v>
      </c>
      <c r="C30" s="15">
        <f>'Valori assoluti'!C30*100/'Valori assoluti'!$K30</f>
        <v>0</v>
      </c>
      <c r="D30" s="15">
        <f>'Valori assoluti'!D30*100/'Valori assoluti'!$K30</f>
        <v>0</v>
      </c>
      <c r="E30" s="15">
        <f>'Valori assoluti'!E30*100/'Valori assoluti'!$K30</f>
        <v>0</v>
      </c>
      <c r="F30" s="15">
        <f>'Valori assoluti'!F30*100/'Valori assoluti'!$K30</f>
        <v>0</v>
      </c>
      <c r="G30" s="15">
        <f>'Valori assoluti'!G30*100/'Valori assoluti'!$K30</f>
        <v>0</v>
      </c>
      <c r="H30" s="15">
        <f>'Valori assoluti'!H30*100/'Valori assoluti'!$K30</f>
        <v>33.333333333333336</v>
      </c>
      <c r="I30" s="15">
        <f>'Valori assoluti'!I30*100/'Valori assoluti'!$K30</f>
        <v>0</v>
      </c>
      <c r="J30" s="15">
        <f>'Valori assoluti'!J30*100/'Valori assoluti'!$K30</f>
        <v>66.66666666666667</v>
      </c>
      <c r="K30" s="16">
        <f t="shared" si="0"/>
        <v>100</v>
      </c>
    </row>
    <row r="31" spans="1:11" ht="12.75">
      <c r="A31" s="7" t="s">
        <v>37</v>
      </c>
      <c r="B31" s="15">
        <f>'Valori assoluti'!B31*100/'Valori assoluti'!$K31</f>
        <v>0</v>
      </c>
      <c r="C31" s="15">
        <f>'Valori assoluti'!C31*100/'Valori assoluti'!$K31</f>
        <v>0</v>
      </c>
      <c r="D31" s="15">
        <f>'Valori assoluti'!D31*100/'Valori assoluti'!$K31</f>
        <v>0</v>
      </c>
      <c r="E31" s="15">
        <f>'Valori assoluti'!E31*100/'Valori assoluti'!$K31</f>
        <v>0</v>
      </c>
      <c r="F31" s="15">
        <f>'Valori assoluti'!F31*100/'Valori assoluti'!$K31</f>
        <v>14.285714285714286</v>
      </c>
      <c r="G31" s="15">
        <f>'Valori assoluti'!G31*100/'Valori assoluti'!$K31</f>
        <v>28.571428571428573</v>
      </c>
      <c r="H31" s="15">
        <f>'Valori assoluti'!H31*100/'Valori assoluti'!$K31</f>
        <v>42.857142857142854</v>
      </c>
      <c r="I31" s="15">
        <f>'Valori assoluti'!I31*100/'Valori assoluti'!$K31</f>
        <v>14.285714285714286</v>
      </c>
      <c r="J31" s="15">
        <f>'Valori assoluti'!J31*100/'Valori assoluti'!$K31</f>
        <v>0</v>
      </c>
      <c r="K31" s="16">
        <f t="shared" si="0"/>
        <v>100.00000000000001</v>
      </c>
    </row>
    <row r="32" spans="1:11" ht="12.75">
      <c r="A32" s="7" t="s">
        <v>38</v>
      </c>
      <c r="B32" s="15">
        <f>'Valori assoluti'!B32*100/'Valori assoluti'!$K32</f>
        <v>0</v>
      </c>
      <c r="C32" s="15">
        <f>'Valori assoluti'!C32*100/'Valori assoluti'!$K32</f>
        <v>0</v>
      </c>
      <c r="D32" s="15">
        <f>'Valori assoluti'!D32*100/'Valori assoluti'!$K32</f>
        <v>0</v>
      </c>
      <c r="E32" s="15">
        <f>'Valori assoluti'!E32*100/'Valori assoluti'!$K32</f>
        <v>0</v>
      </c>
      <c r="F32" s="15">
        <f>'Valori assoluti'!F32*100/'Valori assoluti'!$K32</f>
        <v>12.5</v>
      </c>
      <c r="G32" s="15">
        <f>'Valori assoluti'!G32*100/'Valori assoluti'!$K32</f>
        <v>33.333333333333336</v>
      </c>
      <c r="H32" s="15">
        <f>'Valori assoluti'!H32*100/'Valori assoluti'!$K32</f>
        <v>16.666666666666668</v>
      </c>
      <c r="I32" s="15">
        <f>'Valori assoluti'!I32*100/'Valori assoluti'!$K32</f>
        <v>37.5</v>
      </c>
      <c r="J32" s="15">
        <f>'Valori assoluti'!J32*100/'Valori assoluti'!$K32</f>
        <v>0</v>
      </c>
      <c r="K32" s="16">
        <f t="shared" si="0"/>
        <v>100</v>
      </c>
    </row>
    <row r="33" spans="1:11" ht="12.75">
      <c r="A33" s="7" t="s">
        <v>39</v>
      </c>
      <c r="B33" s="15">
        <f>'Valori assoluti'!B33*100/'Valori assoluti'!$K33</f>
        <v>0</v>
      </c>
      <c r="C33" s="15">
        <f>'Valori assoluti'!C33*100/'Valori assoluti'!$K33</f>
        <v>0</v>
      </c>
      <c r="D33" s="15">
        <f>'Valori assoluti'!D33*100/'Valori assoluti'!$K33</f>
        <v>0</v>
      </c>
      <c r="E33" s="15">
        <f>'Valori assoluti'!E33*100/'Valori assoluti'!$K33</f>
        <v>0</v>
      </c>
      <c r="F33" s="15">
        <f>'Valori assoluti'!F33*100/'Valori assoluti'!$K33</f>
        <v>0</v>
      </c>
      <c r="G33" s="15">
        <f>'Valori assoluti'!G33*100/'Valori assoluti'!$K33</f>
        <v>33.333333333333336</v>
      </c>
      <c r="H33" s="15">
        <f>'Valori assoluti'!H33*100/'Valori assoluti'!$K33</f>
        <v>0</v>
      </c>
      <c r="I33" s="15">
        <f>'Valori assoluti'!I33*100/'Valori assoluti'!$K33</f>
        <v>66.66666666666667</v>
      </c>
      <c r="J33" s="15">
        <f>'Valori assoluti'!J33*100/'Valori assoluti'!$K33</f>
        <v>0</v>
      </c>
      <c r="K33" s="16">
        <f t="shared" si="0"/>
        <v>100</v>
      </c>
    </row>
    <row r="34" spans="1:11" ht="12.75">
      <c r="A34" s="7" t="s">
        <v>40</v>
      </c>
      <c r="B34" s="15">
        <f>'Valori assoluti'!B34*100/'Valori assoluti'!$K34</f>
        <v>0.1044932079414838</v>
      </c>
      <c r="C34" s="15">
        <f>'Valori assoluti'!C34*100/'Valori assoluti'!$K34</f>
        <v>0.15673981191222572</v>
      </c>
      <c r="D34" s="15">
        <f>'Valori assoluti'!D34*100/'Valori assoluti'!$K34</f>
        <v>0.6269592476489029</v>
      </c>
      <c r="E34" s="15">
        <f>'Valori assoluti'!E34*100/'Valori assoluti'!$K34</f>
        <v>0.4179728317659352</v>
      </c>
      <c r="F34" s="15">
        <f>'Valori assoluti'!F34*100/'Valori assoluti'!$K34</f>
        <v>20.898641588296762</v>
      </c>
      <c r="G34" s="15">
        <f>'Valori assoluti'!G34*100/'Valori assoluti'!$K34</f>
        <v>32.44514106583072</v>
      </c>
      <c r="H34" s="15">
        <f>'Valori assoluti'!H34*100/'Valori assoluti'!$K34</f>
        <v>27.324973876698014</v>
      </c>
      <c r="I34" s="15">
        <f>'Valori assoluti'!I34*100/'Valori assoluti'!$K34</f>
        <v>16.823406478578892</v>
      </c>
      <c r="J34" s="15">
        <f>'Valori assoluti'!J34*100/'Valori assoluti'!$K34</f>
        <v>1.2016718913270636</v>
      </c>
      <c r="K34" s="16">
        <f t="shared" si="0"/>
        <v>100</v>
      </c>
    </row>
    <row r="35" spans="1:11" ht="12.75">
      <c r="A35" s="7" t="s">
        <v>41</v>
      </c>
      <c r="B35" s="15">
        <f>'Valori assoluti'!B35*100/'Valori assoluti'!$K35</f>
        <v>0</v>
      </c>
      <c r="C35" s="15">
        <f>'Valori assoluti'!C35*100/'Valori assoluti'!$K35</f>
        <v>0</v>
      </c>
      <c r="D35" s="15">
        <f>'Valori assoluti'!D35*100/'Valori assoluti'!$K35</f>
        <v>0</v>
      </c>
      <c r="E35" s="15">
        <f>'Valori assoluti'!E35*100/'Valori assoluti'!$K35</f>
        <v>0</v>
      </c>
      <c r="F35" s="15">
        <f>'Valori assoluti'!F35*100/'Valori assoluti'!$K35</f>
        <v>14.285714285714286</v>
      </c>
      <c r="G35" s="15">
        <f>'Valori assoluti'!G35*100/'Valori assoluti'!$K35</f>
        <v>28.571428571428573</v>
      </c>
      <c r="H35" s="15">
        <f>'Valori assoluti'!H35*100/'Valori assoluti'!$K35</f>
        <v>35.714285714285715</v>
      </c>
      <c r="I35" s="15">
        <f>'Valori assoluti'!I35*100/'Valori assoluti'!$K35</f>
        <v>21.428571428571427</v>
      </c>
      <c r="J35" s="15">
        <f>'Valori assoluti'!J35*100/'Valori assoluti'!$K35</f>
        <v>0</v>
      </c>
      <c r="K35" s="16">
        <f t="shared" si="0"/>
        <v>100.00000000000001</v>
      </c>
    </row>
    <row r="36" spans="1:11" ht="12.75">
      <c r="A36" s="7" t="s">
        <v>42</v>
      </c>
      <c r="B36" s="15">
        <f>'Valori assoluti'!B36*100/'Valori assoluti'!$K36</f>
        <v>0.25316455696202533</v>
      </c>
      <c r="C36" s="15">
        <f>'Valori assoluti'!C36*100/'Valori assoluti'!$K36</f>
        <v>0.25316455696202533</v>
      </c>
      <c r="D36" s="15">
        <f>'Valori assoluti'!D36*100/'Valori assoluti'!$K36</f>
        <v>0.25316455696202533</v>
      </c>
      <c r="E36" s="15">
        <f>'Valori assoluti'!E36*100/'Valori assoluti'!$K36</f>
        <v>1.2658227848101267</v>
      </c>
      <c r="F36" s="15">
        <f>'Valori assoluti'!F36*100/'Valori assoluti'!$K36</f>
        <v>12.405063291139241</v>
      </c>
      <c r="G36" s="15">
        <f>'Valori assoluti'!G36*100/'Valori assoluti'!$K36</f>
        <v>31.89873417721519</v>
      </c>
      <c r="H36" s="15">
        <f>'Valori assoluti'!H36*100/'Valori assoluti'!$K36</f>
        <v>33.67088607594937</v>
      </c>
      <c r="I36" s="15">
        <f>'Valori assoluti'!I36*100/'Valori assoluti'!$K36</f>
        <v>18.227848101265824</v>
      </c>
      <c r="J36" s="15">
        <f>'Valori assoluti'!J36*100/'Valori assoluti'!$K36</f>
        <v>1.7721518987341771</v>
      </c>
      <c r="K36" s="16">
        <f t="shared" si="0"/>
        <v>100</v>
      </c>
    </row>
    <row r="37" spans="1:11" ht="12.75">
      <c r="A37" s="7" t="s">
        <v>43</v>
      </c>
      <c r="B37" s="15">
        <f>'Valori assoluti'!B37*100/'Valori assoluti'!$K37</f>
        <v>0</v>
      </c>
      <c r="C37" s="15">
        <f>'Valori assoluti'!C37*100/'Valori assoluti'!$K37</f>
        <v>0</v>
      </c>
      <c r="D37" s="15">
        <f>'Valori assoluti'!D37*100/'Valori assoluti'!$K37</f>
        <v>0</v>
      </c>
      <c r="E37" s="15">
        <f>'Valori assoluti'!E37*100/'Valori assoluti'!$K37</f>
        <v>0</v>
      </c>
      <c r="F37" s="15">
        <f>'Valori assoluti'!F37*100/'Valori assoluti'!$K37</f>
        <v>62.5</v>
      </c>
      <c r="G37" s="15">
        <f>'Valori assoluti'!G37*100/'Valori assoluti'!$K37</f>
        <v>0</v>
      </c>
      <c r="H37" s="15">
        <f>'Valori assoluti'!H37*100/'Valori assoluti'!$K37</f>
        <v>25</v>
      </c>
      <c r="I37" s="15">
        <f>'Valori assoluti'!I37*100/'Valori assoluti'!$K37</f>
        <v>12.5</v>
      </c>
      <c r="J37" s="15">
        <f>'Valori assoluti'!J37*100/'Valori assoluti'!$K37</f>
        <v>0</v>
      </c>
      <c r="K37" s="16">
        <f t="shared" si="0"/>
        <v>100</v>
      </c>
    </row>
    <row r="38" spans="1:11" ht="12.75">
      <c r="A38" s="7" t="s">
        <v>44</v>
      </c>
      <c r="B38" s="15">
        <f>'Valori assoluti'!B38*100/'Valori assoluti'!$K38</f>
        <v>0</v>
      </c>
      <c r="C38" s="15">
        <f>'Valori assoluti'!C38*100/'Valori assoluti'!$K38</f>
        <v>0</v>
      </c>
      <c r="D38" s="15">
        <f>'Valori assoluti'!D38*100/'Valori assoluti'!$K38</f>
        <v>0</v>
      </c>
      <c r="E38" s="15">
        <f>'Valori assoluti'!E38*100/'Valori assoluti'!$K38</f>
        <v>0</v>
      </c>
      <c r="F38" s="15">
        <f>'Valori assoluti'!F38*100/'Valori assoluti'!$K38</f>
        <v>13.793103448275861</v>
      </c>
      <c r="G38" s="15">
        <f>'Valori assoluti'!G38*100/'Valori assoluti'!$K38</f>
        <v>31.03448275862069</v>
      </c>
      <c r="H38" s="15">
        <f>'Valori assoluti'!H38*100/'Valori assoluti'!$K38</f>
        <v>31.03448275862069</v>
      </c>
      <c r="I38" s="15">
        <f>'Valori assoluti'!I38*100/'Valori assoluti'!$K38</f>
        <v>24.137931034482758</v>
      </c>
      <c r="J38" s="15">
        <f>'Valori assoluti'!J38*100/'Valori assoluti'!$K38</f>
        <v>0</v>
      </c>
      <c r="K38" s="16">
        <f t="shared" si="0"/>
        <v>100</v>
      </c>
    </row>
    <row r="39" spans="1:11" ht="12.75">
      <c r="A39" s="7" t="s">
        <v>45</v>
      </c>
      <c r="B39" s="15">
        <f>'Valori assoluti'!B39*100/'Valori assoluti'!$K39</f>
        <v>0</v>
      </c>
      <c r="C39" s="15">
        <f>'Valori assoluti'!C39*100/'Valori assoluti'!$K39</f>
        <v>0</v>
      </c>
      <c r="D39" s="15">
        <f>'Valori assoluti'!D39*100/'Valori assoluti'!$K39</f>
        <v>1.492537313432836</v>
      </c>
      <c r="E39" s="15">
        <f>'Valori assoluti'!E39*100/'Valori assoluti'!$K39</f>
        <v>0</v>
      </c>
      <c r="F39" s="15">
        <f>'Valori assoluti'!F39*100/'Valori assoluti'!$K39</f>
        <v>8.955223880597014</v>
      </c>
      <c r="G39" s="15">
        <f>'Valori assoluti'!G39*100/'Valori assoluti'!$K39</f>
        <v>32.83582089552239</v>
      </c>
      <c r="H39" s="15">
        <f>'Valori assoluti'!H39*100/'Valori assoluti'!$K39</f>
        <v>31.34328358208955</v>
      </c>
      <c r="I39" s="15">
        <f>'Valori assoluti'!I39*100/'Valori assoluti'!$K39</f>
        <v>23.880597014925375</v>
      </c>
      <c r="J39" s="15">
        <f>'Valori assoluti'!J39*100/'Valori assoluti'!$K39</f>
        <v>1.492537313432836</v>
      </c>
      <c r="K39" s="16">
        <f t="shared" si="0"/>
        <v>100</v>
      </c>
    </row>
    <row r="40" spans="1:11" ht="12.75">
      <c r="A40" s="7" t="s">
        <v>46</v>
      </c>
      <c r="B40" s="15">
        <f>'Valori assoluti'!B40*100/'Valori assoluti'!$K40</f>
        <v>0</v>
      </c>
      <c r="C40" s="15">
        <f>'Valori assoluti'!C40*100/'Valori assoluti'!$K40</f>
        <v>0</v>
      </c>
      <c r="D40" s="15">
        <f>'Valori assoluti'!D40*100/'Valori assoluti'!$K40</f>
        <v>0</v>
      </c>
      <c r="E40" s="15">
        <f>'Valori assoluti'!E40*100/'Valori assoluti'!$K40</f>
        <v>1.5873015873015872</v>
      </c>
      <c r="F40" s="15">
        <f>'Valori assoluti'!F40*100/'Valori assoluti'!$K40</f>
        <v>20.634920634920636</v>
      </c>
      <c r="G40" s="15">
        <f>'Valori assoluti'!G40*100/'Valori assoluti'!$K40</f>
        <v>23.80952380952381</v>
      </c>
      <c r="H40" s="15">
        <f>'Valori assoluti'!H40*100/'Valori assoluti'!$K40</f>
        <v>20.634920634920636</v>
      </c>
      <c r="I40" s="15">
        <f>'Valori assoluti'!I40*100/'Valori assoluti'!$K40</f>
        <v>31.746031746031747</v>
      </c>
      <c r="J40" s="15">
        <f>'Valori assoluti'!J40*100/'Valori assoluti'!$K40</f>
        <v>1.5873015873015872</v>
      </c>
      <c r="K40" s="16">
        <f t="shared" si="0"/>
        <v>100</v>
      </c>
    </row>
    <row r="41" spans="1:11" ht="12.75">
      <c r="A41" s="7" t="s">
        <v>47</v>
      </c>
      <c r="B41" s="15">
        <f>'Valori assoluti'!B41*100/'Valori assoluti'!$K41</f>
        <v>0.5076142131979695</v>
      </c>
      <c r="C41" s="15">
        <f>'Valori assoluti'!C41*100/'Valori assoluti'!$K41</f>
        <v>0</v>
      </c>
      <c r="D41" s="15">
        <f>'Valori assoluti'!D41*100/'Valori assoluti'!$K41</f>
        <v>0</v>
      </c>
      <c r="E41" s="15">
        <f>'Valori assoluti'!E41*100/'Valori assoluti'!$K41</f>
        <v>0.5076142131979695</v>
      </c>
      <c r="F41" s="15">
        <f>'Valori assoluti'!F41*100/'Valori assoluti'!$K41</f>
        <v>22.33502538071066</v>
      </c>
      <c r="G41" s="15">
        <f>'Valori assoluti'!G41*100/'Valori assoluti'!$K41</f>
        <v>37.055837563451774</v>
      </c>
      <c r="H41" s="15">
        <f>'Valori assoluti'!H41*100/'Valori assoluti'!$K41</f>
        <v>22.33502538071066</v>
      </c>
      <c r="I41" s="15">
        <f>'Valori assoluti'!I41*100/'Valori assoluti'!$K41</f>
        <v>15.228426395939087</v>
      </c>
      <c r="J41" s="15">
        <f>'Valori assoluti'!J41*100/'Valori assoluti'!$K41</f>
        <v>2.030456852791878</v>
      </c>
      <c r="K41" s="16">
        <f t="shared" si="0"/>
        <v>99.99999999999999</v>
      </c>
    </row>
    <row r="42" spans="1:11" ht="12.75">
      <c r="A42" s="7" t="s">
        <v>48</v>
      </c>
      <c r="B42" s="15">
        <f>'Valori assoluti'!B42*100/'Valori assoluti'!$K42</f>
        <v>0.33557046979865773</v>
      </c>
      <c r="C42" s="15">
        <f>'Valori assoluti'!C42*100/'Valori assoluti'!$K42</f>
        <v>0.33557046979865773</v>
      </c>
      <c r="D42" s="15">
        <f>'Valori assoluti'!D42*100/'Valori assoluti'!$K42</f>
        <v>0</v>
      </c>
      <c r="E42" s="15">
        <f>'Valori assoluti'!E42*100/'Valori assoluti'!$K42</f>
        <v>0.6711409395973155</v>
      </c>
      <c r="F42" s="15">
        <f>'Valori assoluti'!F42*100/'Valori assoluti'!$K42</f>
        <v>14.093959731543624</v>
      </c>
      <c r="G42" s="15">
        <f>'Valori assoluti'!G42*100/'Valori assoluti'!$K42</f>
        <v>32.214765100671144</v>
      </c>
      <c r="H42" s="15">
        <f>'Valori assoluti'!H42*100/'Valori assoluti'!$K42</f>
        <v>29.19463087248322</v>
      </c>
      <c r="I42" s="15">
        <f>'Valori assoluti'!I42*100/'Valori assoluti'!$K42</f>
        <v>22.818791946308725</v>
      </c>
      <c r="J42" s="15">
        <f>'Valori assoluti'!J42*100/'Valori assoluti'!$K42</f>
        <v>0.33557046979865773</v>
      </c>
      <c r="K42" s="16">
        <f t="shared" si="0"/>
        <v>100</v>
      </c>
    </row>
    <row r="43" spans="1:11" ht="12.75">
      <c r="A43" s="7" t="s">
        <v>49</v>
      </c>
      <c r="B43" s="15">
        <f>'Valori assoluti'!B43*100/'Valori assoluti'!$K43</f>
        <v>0</v>
      </c>
      <c r="C43" s="15">
        <f>'Valori assoluti'!C43*100/'Valori assoluti'!$K43</f>
        <v>0</v>
      </c>
      <c r="D43" s="15">
        <f>'Valori assoluti'!D43*100/'Valori assoluti'!$K43</f>
        <v>0</v>
      </c>
      <c r="E43" s="15">
        <f>'Valori assoluti'!E43*100/'Valori assoluti'!$K43</f>
        <v>0</v>
      </c>
      <c r="F43" s="15">
        <f>'Valori assoluti'!F43*100/'Valori assoluti'!$K43</f>
        <v>11.458333333333334</v>
      </c>
      <c r="G43" s="15">
        <f>'Valori assoluti'!G43*100/'Valori assoluti'!$K43</f>
        <v>35.416666666666664</v>
      </c>
      <c r="H43" s="15">
        <f>'Valori assoluti'!H43*100/'Valori assoluti'!$K43</f>
        <v>23.958333333333332</v>
      </c>
      <c r="I43" s="15">
        <f>'Valori assoluti'!I43*100/'Valori assoluti'!$K43</f>
        <v>25</v>
      </c>
      <c r="J43" s="15">
        <f>'Valori assoluti'!J43*100/'Valori assoluti'!$K43</f>
        <v>4.166666666666667</v>
      </c>
      <c r="K43" s="16">
        <f t="shared" si="0"/>
        <v>100</v>
      </c>
    </row>
    <row r="44" spans="1:11" ht="12.75">
      <c r="A44" s="7" t="s">
        <v>50</v>
      </c>
      <c r="B44" s="15">
        <f>'Valori assoluti'!B44*100/'Valori assoluti'!$K44</f>
        <v>0</v>
      </c>
      <c r="C44" s="15">
        <f>'Valori assoluti'!C44*100/'Valori assoluti'!$K44</f>
        <v>3.7037037037037037</v>
      </c>
      <c r="D44" s="15">
        <f>'Valori assoluti'!D44*100/'Valori assoluti'!$K44</f>
        <v>3.7037037037037037</v>
      </c>
      <c r="E44" s="15">
        <f>'Valori assoluti'!E44*100/'Valori assoluti'!$K44</f>
        <v>0</v>
      </c>
      <c r="F44" s="15">
        <f>'Valori assoluti'!F44*100/'Valori assoluti'!$K44</f>
        <v>22.22222222222222</v>
      </c>
      <c r="G44" s="15">
        <f>'Valori assoluti'!G44*100/'Valori assoluti'!$K44</f>
        <v>29.62962962962963</v>
      </c>
      <c r="H44" s="15">
        <f>'Valori assoluti'!H44*100/'Valori assoluti'!$K44</f>
        <v>18.51851851851852</v>
      </c>
      <c r="I44" s="15">
        <f>'Valori assoluti'!I44*100/'Valori assoluti'!$K44</f>
        <v>22.22222222222222</v>
      </c>
      <c r="J44" s="15">
        <f>'Valori assoluti'!J44*100/'Valori assoluti'!$K44</f>
        <v>0</v>
      </c>
      <c r="K44" s="16">
        <f t="shared" si="0"/>
        <v>100</v>
      </c>
    </row>
    <row r="45" spans="1:11" ht="12.75">
      <c r="A45" s="7" t="s">
        <v>51</v>
      </c>
      <c r="B45" s="15">
        <f>'Valori assoluti'!B45*100/'Valori assoluti'!$K45</f>
        <v>0</v>
      </c>
      <c r="C45" s="15">
        <f>'Valori assoluti'!C45*100/'Valori assoluti'!$K45</f>
        <v>0</v>
      </c>
      <c r="D45" s="15">
        <f>'Valori assoluti'!D45*100/'Valori assoluti'!$K45</f>
        <v>0</v>
      </c>
      <c r="E45" s="15">
        <f>'Valori assoluti'!E45*100/'Valori assoluti'!$K45</f>
        <v>0</v>
      </c>
      <c r="F45" s="15">
        <f>'Valori assoluti'!F45*100/'Valori assoluti'!$K45</f>
        <v>20.408163265306122</v>
      </c>
      <c r="G45" s="15">
        <f>'Valori assoluti'!G45*100/'Valori assoluti'!$K45</f>
        <v>32.6530612244898</v>
      </c>
      <c r="H45" s="15">
        <f>'Valori assoluti'!H45*100/'Valori assoluti'!$K45</f>
        <v>26.53061224489796</v>
      </c>
      <c r="I45" s="15">
        <f>'Valori assoluti'!I45*100/'Valori assoluti'!$K45</f>
        <v>20.408163265306122</v>
      </c>
      <c r="J45" s="15">
        <f>'Valori assoluti'!J45*100/'Valori assoluti'!$K45</f>
        <v>0</v>
      </c>
      <c r="K45" s="16">
        <f t="shared" si="0"/>
        <v>100</v>
      </c>
    </row>
    <row r="46" spans="1:11" ht="12.75">
      <c r="A46" s="7" t="s">
        <v>52</v>
      </c>
      <c r="B46" s="15">
        <f>'Valori assoluti'!B46*100/'Valori assoluti'!$K46</f>
        <v>0</v>
      </c>
      <c r="C46" s="15">
        <f>'Valori assoluti'!C46*100/'Valori assoluti'!$K46</f>
        <v>0</v>
      </c>
      <c r="D46" s="15">
        <f>'Valori assoluti'!D46*100/'Valori assoluti'!$K46</f>
        <v>0</v>
      </c>
      <c r="E46" s="15">
        <f>'Valori assoluti'!E46*100/'Valori assoluti'!$K46</f>
        <v>0</v>
      </c>
      <c r="F46" s="15">
        <f>'Valori assoluti'!F46*100/'Valori assoluti'!$K46</f>
        <v>22.815533980582526</v>
      </c>
      <c r="G46" s="15">
        <f>'Valori assoluti'!G46*100/'Valori assoluti'!$K46</f>
        <v>31.067961165048544</v>
      </c>
      <c r="H46" s="15">
        <f>'Valori assoluti'!H46*100/'Valori assoluti'!$K46</f>
        <v>28.155339805825243</v>
      </c>
      <c r="I46" s="15">
        <f>'Valori assoluti'!I46*100/'Valori assoluti'!$K46</f>
        <v>16.019417475728154</v>
      </c>
      <c r="J46" s="15">
        <f>'Valori assoluti'!J46*100/'Valori assoluti'!$K46</f>
        <v>1.941747572815534</v>
      </c>
      <c r="K46" s="16">
        <f t="shared" si="0"/>
        <v>100</v>
      </c>
    </row>
    <row r="47" spans="1:11" ht="12.75">
      <c r="A47" s="7" t="s">
        <v>53</v>
      </c>
      <c r="B47" s="15">
        <f>'Valori assoluti'!B47*100/'Valori assoluti'!$K47</f>
        <v>0.7352941176470589</v>
      </c>
      <c r="C47" s="15">
        <f>'Valori assoluti'!C47*100/'Valori assoluti'!$K47</f>
        <v>0</v>
      </c>
      <c r="D47" s="15">
        <f>'Valori assoluti'!D47*100/'Valori assoluti'!$K47</f>
        <v>0</v>
      </c>
      <c r="E47" s="15">
        <f>'Valori assoluti'!E47*100/'Valori assoluti'!$K47</f>
        <v>1.4705882352941178</v>
      </c>
      <c r="F47" s="15">
        <f>'Valori assoluti'!F47*100/'Valori assoluti'!$K47</f>
        <v>20.58823529411765</v>
      </c>
      <c r="G47" s="15">
        <f>'Valori assoluti'!G47*100/'Valori assoluti'!$K47</f>
        <v>38.970588235294116</v>
      </c>
      <c r="H47" s="15">
        <f>'Valori assoluti'!H47*100/'Valori assoluti'!$K47</f>
        <v>18.38235294117647</v>
      </c>
      <c r="I47" s="15">
        <f>'Valori assoluti'!I47*100/'Valori assoluti'!$K47</f>
        <v>17.647058823529413</v>
      </c>
      <c r="J47" s="15">
        <f>'Valori assoluti'!J47*100/'Valori assoluti'!$K47</f>
        <v>2.2058823529411766</v>
      </c>
      <c r="K47" s="16">
        <f t="shared" si="0"/>
        <v>100.00000000000001</v>
      </c>
    </row>
    <row r="48" spans="1:11" ht="12.75">
      <c r="A48" s="7" t="s">
        <v>54</v>
      </c>
      <c r="B48" s="15">
        <f>'Valori assoluti'!B48*100/'Valori assoluti'!$K48</f>
        <v>0</v>
      </c>
      <c r="C48" s="15">
        <f>'Valori assoluti'!C48*100/'Valori assoluti'!$K48</f>
        <v>0</v>
      </c>
      <c r="D48" s="15">
        <f>'Valori assoluti'!D48*100/'Valori assoluti'!$K48</f>
        <v>2.7027027027027026</v>
      </c>
      <c r="E48" s="15">
        <f>'Valori assoluti'!E48*100/'Valori assoluti'!$K48</f>
        <v>0</v>
      </c>
      <c r="F48" s="15">
        <f>'Valori assoluti'!F48*100/'Valori assoluti'!$K48</f>
        <v>16.216216216216218</v>
      </c>
      <c r="G48" s="15">
        <f>'Valori assoluti'!G48*100/'Valori assoluti'!$K48</f>
        <v>32.432432432432435</v>
      </c>
      <c r="H48" s="15">
        <f>'Valori assoluti'!H48*100/'Valori assoluti'!$K48</f>
        <v>27.027027027027028</v>
      </c>
      <c r="I48" s="15">
        <f>'Valori assoluti'!I48*100/'Valori assoluti'!$K48</f>
        <v>18.91891891891892</v>
      </c>
      <c r="J48" s="15">
        <f>'Valori assoluti'!J48*100/'Valori assoluti'!$K48</f>
        <v>2.7027027027027026</v>
      </c>
      <c r="K48" s="16">
        <f t="shared" si="0"/>
        <v>100.00000000000001</v>
      </c>
    </row>
    <row r="49" spans="1:11" ht="12.75">
      <c r="A49" s="7" t="s">
        <v>55</v>
      </c>
      <c r="B49" s="15">
        <f>'Valori assoluti'!B49*100/'Valori assoluti'!$K49</f>
        <v>0</v>
      </c>
      <c r="C49" s="15">
        <f>'Valori assoluti'!C49*100/'Valori assoluti'!$K49</f>
        <v>0</v>
      </c>
      <c r="D49" s="15">
        <f>'Valori assoluti'!D49*100/'Valori assoluti'!$K49</f>
        <v>0</v>
      </c>
      <c r="E49" s="15">
        <f>'Valori assoluti'!E49*100/'Valori assoluti'!$K49</f>
        <v>0</v>
      </c>
      <c r="F49" s="15">
        <f>'Valori assoluti'!F49*100/'Valori assoluti'!$K49</f>
        <v>10</v>
      </c>
      <c r="G49" s="15">
        <f>'Valori assoluti'!G49*100/'Valori assoluti'!$K49</f>
        <v>30</v>
      </c>
      <c r="H49" s="15">
        <f>'Valori assoluti'!H49*100/'Valori assoluti'!$K49</f>
        <v>0</v>
      </c>
      <c r="I49" s="15">
        <f>'Valori assoluti'!I49*100/'Valori assoluti'!$K49</f>
        <v>60</v>
      </c>
      <c r="J49" s="15">
        <f>'Valori assoluti'!J49*100/'Valori assoluti'!$K49</f>
        <v>0</v>
      </c>
      <c r="K49" s="16">
        <f t="shared" si="0"/>
        <v>100</v>
      </c>
    </row>
    <row r="50" spans="1:11" ht="12.75">
      <c r="A50" s="7" t="s">
        <v>56</v>
      </c>
      <c r="B50" s="15">
        <f>'Valori assoluti'!B50*100/'Valori assoluti'!$K50</f>
        <v>0.07961783439490445</v>
      </c>
      <c r="C50" s="15">
        <f>'Valori assoluti'!C50*100/'Valori assoluti'!$K50</f>
        <v>0.07961783439490445</v>
      </c>
      <c r="D50" s="15">
        <f>'Valori assoluti'!D50*100/'Valori assoluti'!$K50</f>
        <v>0.07961783439490445</v>
      </c>
      <c r="E50" s="15">
        <f>'Valori assoluti'!E50*100/'Valori assoluti'!$K50</f>
        <v>0.23885350318471338</v>
      </c>
      <c r="F50" s="15">
        <f>'Valori assoluti'!F50*100/'Valori assoluti'!$K50</f>
        <v>25.477707006369428</v>
      </c>
      <c r="G50" s="15">
        <f>'Valori assoluti'!G50*100/'Valori assoluti'!$K50</f>
        <v>34.15605095541401</v>
      </c>
      <c r="H50" s="15">
        <f>'Valori assoluti'!H50*100/'Valori assoluti'!$K50</f>
        <v>21.735668789808916</v>
      </c>
      <c r="I50" s="15">
        <f>'Valori assoluti'!I50*100/'Valori assoluti'!$K50</f>
        <v>16.003184713375795</v>
      </c>
      <c r="J50" s="15">
        <f>'Valori assoluti'!J50*100/'Valori assoluti'!$K50</f>
        <v>2.1496815286624202</v>
      </c>
      <c r="K50" s="16">
        <f t="shared" si="0"/>
        <v>100</v>
      </c>
    </row>
    <row r="51" spans="1:11" ht="12.75">
      <c r="A51" s="7" t="s">
        <v>57</v>
      </c>
      <c r="B51" s="15">
        <f>'Valori assoluti'!B51*100/'Valori assoluti'!$K51</f>
        <v>0.45592705167173253</v>
      </c>
      <c r="C51" s="15">
        <f>'Valori assoluti'!C51*100/'Valori assoluti'!$K51</f>
        <v>0.1519756838905775</v>
      </c>
      <c r="D51" s="15">
        <f>'Valori assoluti'!D51*100/'Valori assoluti'!$K51</f>
        <v>0.45592705167173253</v>
      </c>
      <c r="E51" s="15">
        <f>'Valori assoluti'!E51*100/'Valori assoluti'!$K51</f>
        <v>0.7598784194528876</v>
      </c>
      <c r="F51" s="15">
        <f>'Valori assoluti'!F51*100/'Valori assoluti'!$K51</f>
        <v>20.13677811550152</v>
      </c>
      <c r="G51" s="15">
        <f>'Valori assoluti'!G51*100/'Valori assoluti'!$K51</f>
        <v>34.80243161094225</v>
      </c>
      <c r="H51" s="15">
        <f>'Valori assoluti'!H51*100/'Valori assoluti'!$K51</f>
        <v>25.075987841945288</v>
      </c>
      <c r="I51" s="15">
        <f>'Valori assoluti'!I51*100/'Valori assoluti'!$K51</f>
        <v>17.325227963525837</v>
      </c>
      <c r="J51" s="15">
        <f>'Valori assoluti'!J51*100/'Valori assoluti'!$K51</f>
        <v>0.8358662613981763</v>
      </c>
      <c r="K51" s="16">
        <f t="shared" si="0"/>
        <v>100</v>
      </c>
    </row>
    <row r="52" spans="1:11" ht="12.75">
      <c r="A52" s="7" t="s">
        <v>58</v>
      </c>
      <c r="B52" s="15">
        <f>'Valori assoluti'!B52*100/'Valori assoluti'!$K52</f>
        <v>0</v>
      </c>
      <c r="C52" s="15">
        <f>'Valori assoluti'!C52*100/'Valori assoluti'!$K52</f>
        <v>0</v>
      </c>
      <c r="D52" s="15">
        <f>'Valori assoluti'!D52*100/'Valori assoluti'!$K52</f>
        <v>0</v>
      </c>
      <c r="E52" s="15">
        <f>'Valori assoluti'!E52*100/'Valori assoluti'!$K52</f>
        <v>0</v>
      </c>
      <c r="F52" s="15">
        <f>'Valori assoluti'!F52*100/'Valori assoluti'!$K52</f>
        <v>11.538461538461538</v>
      </c>
      <c r="G52" s="15">
        <f>'Valori assoluti'!G52*100/'Valori assoluti'!$K52</f>
        <v>30.76923076923077</v>
      </c>
      <c r="H52" s="15">
        <f>'Valori assoluti'!H52*100/'Valori assoluti'!$K52</f>
        <v>38.46153846153846</v>
      </c>
      <c r="I52" s="15">
        <f>'Valori assoluti'!I52*100/'Valori assoluti'!$K52</f>
        <v>19.23076923076923</v>
      </c>
      <c r="J52" s="15">
        <f>'Valori assoluti'!J52*100/'Valori assoluti'!$K52</f>
        <v>0</v>
      </c>
      <c r="K52" s="16">
        <f t="shared" si="0"/>
        <v>100</v>
      </c>
    </row>
    <row r="53" spans="1:11" ht="12.75">
      <c r="A53" s="7" t="s">
        <v>59</v>
      </c>
      <c r="B53" s="15">
        <f>'Valori assoluti'!B53*100/'Valori assoluti'!$K53</f>
        <v>0</v>
      </c>
      <c r="C53" s="15">
        <f>'Valori assoluti'!C53*100/'Valori assoluti'!$K53</f>
        <v>1.4705882352941178</v>
      </c>
      <c r="D53" s="15">
        <f>'Valori assoluti'!D53*100/'Valori assoluti'!$K53</f>
        <v>1.4705882352941178</v>
      </c>
      <c r="E53" s="15">
        <f>'Valori assoluti'!E53*100/'Valori assoluti'!$K53</f>
        <v>1.4705882352941178</v>
      </c>
      <c r="F53" s="15">
        <f>'Valori assoluti'!F53*100/'Valori assoluti'!$K53</f>
        <v>8.823529411764707</v>
      </c>
      <c r="G53" s="15">
        <f>'Valori assoluti'!G53*100/'Valori assoluti'!$K53</f>
        <v>25</v>
      </c>
      <c r="H53" s="15">
        <f>'Valori assoluti'!H53*100/'Valori assoluti'!$K53</f>
        <v>39.705882352941174</v>
      </c>
      <c r="I53" s="15">
        <f>'Valori assoluti'!I53*100/'Valori assoluti'!$K53</f>
        <v>19.11764705882353</v>
      </c>
      <c r="J53" s="15">
        <f>'Valori assoluti'!J53*100/'Valori assoluti'!$K53</f>
        <v>2.9411764705882355</v>
      </c>
      <c r="K53" s="16">
        <f t="shared" si="0"/>
        <v>100</v>
      </c>
    </row>
    <row r="54" spans="1:11" ht="12.75">
      <c r="A54" s="7" t="s">
        <v>60</v>
      </c>
      <c r="B54" s="15">
        <f>'Valori assoluti'!B54*100/'Valori assoluti'!$K54</f>
        <v>0.3424657534246575</v>
      </c>
      <c r="C54" s="15">
        <f>'Valori assoluti'!C54*100/'Valori assoluti'!$K54</f>
        <v>0</v>
      </c>
      <c r="D54" s="15">
        <f>'Valori assoluti'!D54*100/'Valori assoluti'!$K54</f>
        <v>0.3424657534246575</v>
      </c>
      <c r="E54" s="15">
        <f>'Valori assoluti'!E54*100/'Valori assoluti'!$K54</f>
        <v>0.684931506849315</v>
      </c>
      <c r="F54" s="15">
        <f>'Valori assoluti'!F54*100/'Valori assoluti'!$K54</f>
        <v>25.34246575342466</v>
      </c>
      <c r="G54" s="15">
        <f>'Valori assoluti'!G54*100/'Valori assoluti'!$K54</f>
        <v>31.506849315068493</v>
      </c>
      <c r="H54" s="15">
        <f>'Valori assoluti'!H54*100/'Valori assoluti'!$K54</f>
        <v>19.17808219178082</v>
      </c>
      <c r="I54" s="15">
        <f>'Valori assoluti'!I54*100/'Valori assoluti'!$K54</f>
        <v>19.17808219178082</v>
      </c>
      <c r="J54" s="15">
        <f>'Valori assoluti'!J54*100/'Valori assoluti'!$K54</f>
        <v>3.4246575342465753</v>
      </c>
      <c r="K54" s="16">
        <f t="shared" si="0"/>
        <v>100</v>
      </c>
    </row>
    <row r="55" spans="1:11" ht="12.75">
      <c r="A55" s="7" t="s">
        <v>61</v>
      </c>
      <c r="B55" s="15">
        <f>'Valori assoluti'!B55*100/'Valori assoluti'!$K55</f>
        <v>0</v>
      </c>
      <c r="C55" s="15">
        <f>'Valori assoluti'!C55*100/'Valori assoluti'!$K55</f>
        <v>0</v>
      </c>
      <c r="D55" s="15">
        <f>'Valori assoluti'!D55*100/'Valori assoluti'!$K55</f>
        <v>0</v>
      </c>
      <c r="E55" s="15">
        <f>'Valori assoluti'!E55*100/'Valori assoluti'!$K55</f>
        <v>0</v>
      </c>
      <c r="F55" s="15">
        <f>'Valori assoluti'!F55*100/'Valori assoluti'!$K55</f>
        <v>20</v>
      </c>
      <c r="G55" s="15">
        <f>'Valori assoluti'!G55*100/'Valori assoluti'!$K55</f>
        <v>35</v>
      </c>
      <c r="H55" s="15">
        <f>'Valori assoluti'!H55*100/'Valori assoluti'!$K55</f>
        <v>35</v>
      </c>
      <c r="I55" s="15">
        <f>'Valori assoluti'!I55*100/'Valori assoluti'!$K55</f>
        <v>10</v>
      </c>
      <c r="J55" s="15">
        <f>'Valori assoluti'!J55*100/'Valori assoluti'!$K55</f>
        <v>0</v>
      </c>
      <c r="K55" s="16">
        <f t="shared" si="0"/>
        <v>100</v>
      </c>
    </row>
    <row r="56" spans="1:11" ht="12.75">
      <c r="A56" s="7" t="s">
        <v>62</v>
      </c>
      <c r="B56" s="15">
        <f>'Valori assoluti'!B56*100/'Valori assoluti'!$K56</f>
        <v>0</v>
      </c>
      <c r="C56" s="15">
        <f>'Valori assoluti'!C56*100/'Valori assoluti'!$K56</f>
        <v>0</v>
      </c>
      <c r="D56" s="15">
        <f>'Valori assoluti'!D56*100/'Valori assoluti'!$K56</f>
        <v>0.26525198938992045</v>
      </c>
      <c r="E56" s="15">
        <f>'Valori assoluti'!E56*100/'Valori assoluti'!$K56</f>
        <v>0.26525198938992045</v>
      </c>
      <c r="F56" s="15">
        <f>'Valori assoluti'!F56*100/'Valori assoluti'!$K56</f>
        <v>14.854111405835544</v>
      </c>
      <c r="G56" s="15">
        <f>'Valori assoluti'!G56*100/'Valori assoluti'!$K56</f>
        <v>35.278514588859416</v>
      </c>
      <c r="H56" s="15">
        <f>'Valori assoluti'!H56*100/'Valori assoluti'!$K56</f>
        <v>28.647214854111407</v>
      </c>
      <c r="I56" s="15">
        <f>'Valori assoluti'!I56*100/'Valori assoluti'!$K56</f>
        <v>18.30238726790451</v>
      </c>
      <c r="J56" s="15">
        <f>'Valori assoluti'!J56*100/'Valori assoluti'!$K56</f>
        <v>2.387267904509284</v>
      </c>
      <c r="K56" s="16">
        <f t="shared" si="0"/>
        <v>100</v>
      </c>
    </row>
    <row r="57" spans="1:11" ht="12.75">
      <c r="A57" s="7" t="s">
        <v>63</v>
      </c>
      <c r="B57" s="15">
        <f>'Valori assoluti'!B57*100/'Valori assoluti'!$K57</f>
        <v>0</v>
      </c>
      <c r="C57" s="15">
        <f>'Valori assoluti'!C57*100/'Valori assoluti'!$K57</f>
        <v>0</v>
      </c>
      <c r="D57" s="15">
        <f>'Valori assoluti'!D57*100/'Valori assoluti'!$K57</f>
        <v>0</v>
      </c>
      <c r="E57" s="15">
        <f>'Valori assoluti'!E57*100/'Valori assoluti'!$K57</f>
        <v>1.1869436201780414</v>
      </c>
      <c r="F57" s="15">
        <f>'Valori assoluti'!F57*100/'Valori assoluti'!$K57</f>
        <v>16.320474777448073</v>
      </c>
      <c r="G57" s="15">
        <f>'Valori assoluti'!G57*100/'Valori assoluti'!$K57</f>
        <v>30.26706231454006</v>
      </c>
      <c r="H57" s="15">
        <f>'Valori assoluti'!H57*100/'Valori assoluti'!$K57</f>
        <v>35.60830860534124</v>
      </c>
      <c r="I57" s="15">
        <f>'Valori assoluti'!I57*100/'Valori assoluti'!$K57</f>
        <v>14.836795252225519</v>
      </c>
      <c r="J57" s="15">
        <f>'Valori assoluti'!J57*100/'Valori assoluti'!$K57</f>
        <v>1.7804154302670623</v>
      </c>
      <c r="K57" s="16">
        <f t="shared" si="0"/>
        <v>99.99999999999999</v>
      </c>
    </row>
    <row r="58" spans="1:11" ht="12.75">
      <c r="A58" s="7" t="s">
        <v>64</v>
      </c>
      <c r="B58" s="15">
        <f>'Valori assoluti'!B58*100/'Valori assoluti'!$K58</f>
        <v>0.7365939893930465</v>
      </c>
      <c r="C58" s="15">
        <f>'Valori assoluti'!C58*100/'Valori assoluti'!$K58</f>
        <v>1.8267530936947554</v>
      </c>
      <c r="D58" s="15">
        <f>'Valori assoluti'!D58*100/'Valori assoluti'!$K58</f>
        <v>3.4472598703594577</v>
      </c>
      <c r="E58" s="15">
        <f>'Valori assoluti'!E58*100/'Valori assoluti'!$K58</f>
        <v>9.045374189746612</v>
      </c>
      <c r="F58" s="15">
        <f>'Valori assoluti'!F58*100/'Valori assoluti'!$K58</f>
        <v>18.267530936947555</v>
      </c>
      <c r="G58" s="15">
        <f>'Valori assoluti'!G58*100/'Valori assoluti'!$K58</f>
        <v>29.522687094873305</v>
      </c>
      <c r="H58" s="15">
        <f>'Valori assoluti'!H58*100/'Valori assoluti'!$K58</f>
        <v>21.007660577489688</v>
      </c>
      <c r="I58" s="15">
        <f>'Valori assoluti'!I58*100/'Valori assoluti'!$K58</f>
        <v>14.849734826163818</v>
      </c>
      <c r="J58" s="15">
        <f>'Valori assoluti'!J58*100/'Valori assoluti'!$K58</f>
        <v>1.296405421331762</v>
      </c>
      <c r="K58" s="16">
        <f t="shared" si="0"/>
        <v>99.99999999999999</v>
      </c>
    </row>
    <row r="59" spans="1:11" ht="12.75">
      <c r="A59" s="7" t="s">
        <v>65</v>
      </c>
      <c r="B59" s="15">
        <f>'Valori assoluti'!B59*100/'Valori assoluti'!$K59</f>
        <v>0</v>
      </c>
      <c r="C59" s="15">
        <f>'Valori assoluti'!C59*100/'Valori assoluti'!$K59</f>
        <v>0</v>
      </c>
      <c r="D59" s="15">
        <f>'Valori assoluti'!D59*100/'Valori assoluti'!$K59</f>
        <v>0</v>
      </c>
      <c r="E59" s="15">
        <f>'Valori assoluti'!E59*100/'Valori assoluti'!$K59</f>
        <v>1.0309278350515463</v>
      </c>
      <c r="F59" s="15">
        <f>'Valori assoluti'!F59*100/'Valori assoluti'!$K59</f>
        <v>9.278350515463918</v>
      </c>
      <c r="G59" s="15">
        <f>'Valori assoluti'!G59*100/'Valori assoluti'!$K59</f>
        <v>42.2680412371134</v>
      </c>
      <c r="H59" s="15">
        <f>'Valori assoluti'!H59*100/'Valori assoluti'!$K59</f>
        <v>35.05154639175258</v>
      </c>
      <c r="I59" s="15">
        <f>'Valori assoluti'!I59*100/'Valori assoluti'!$K59</f>
        <v>12.371134020618557</v>
      </c>
      <c r="J59" s="15">
        <f>'Valori assoluti'!J59*100/'Valori assoluti'!$K59</f>
        <v>0</v>
      </c>
      <c r="K59" s="16">
        <f t="shared" si="0"/>
        <v>100</v>
      </c>
    </row>
    <row r="60" spans="1:11" ht="12.75">
      <c r="A60" s="7" t="s">
        <v>66</v>
      </c>
      <c r="B60" s="15">
        <f>'Valori assoluti'!B60*100/'Valori assoluti'!$K60</f>
        <v>0</v>
      </c>
      <c r="C60" s="15">
        <f>'Valori assoluti'!C60*100/'Valori assoluti'!$K60</f>
        <v>1.9607843137254901</v>
      </c>
      <c r="D60" s="15">
        <f>'Valori assoluti'!D60*100/'Valori assoluti'!$K60</f>
        <v>0</v>
      </c>
      <c r="E60" s="15">
        <f>'Valori assoluti'!E60*100/'Valori assoluti'!$K60</f>
        <v>0</v>
      </c>
      <c r="F60" s="15">
        <f>'Valori assoluti'!F60*100/'Valori assoluti'!$K60</f>
        <v>15.686274509803921</v>
      </c>
      <c r="G60" s="15">
        <f>'Valori assoluti'!G60*100/'Valori assoluti'!$K60</f>
        <v>29.41176470588235</v>
      </c>
      <c r="H60" s="15">
        <f>'Valori assoluti'!H60*100/'Valori assoluti'!$K60</f>
        <v>23.529411764705884</v>
      </c>
      <c r="I60" s="15">
        <f>'Valori assoluti'!I60*100/'Valori assoluti'!$K60</f>
        <v>27.45098039215686</v>
      </c>
      <c r="J60" s="15">
        <f>'Valori assoluti'!J60*100/'Valori assoluti'!$K60</f>
        <v>1.9607843137254901</v>
      </c>
      <c r="K60" s="16">
        <f t="shared" si="0"/>
        <v>100</v>
      </c>
    </row>
    <row r="61" spans="1:11" ht="12.75">
      <c r="A61" s="7" t="s">
        <v>67</v>
      </c>
      <c r="B61" s="15">
        <f>'Valori assoluti'!B61*100/'Valori assoluti'!$K61</f>
        <v>0.4437869822485207</v>
      </c>
      <c r="C61" s="15">
        <f>'Valori assoluti'!C61*100/'Valori assoluti'!$K61</f>
        <v>0.2958579881656805</v>
      </c>
      <c r="D61" s="15">
        <f>'Valori assoluti'!D61*100/'Valori assoluti'!$K61</f>
        <v>0</v>
      </c>
      <c r="E61" s="15">
        <f>'Valori assoluti'!E61*100/'Valori assoluti'!$K61</f>
        <v>2.662721893491124</v>
      </c>
      <c r="F61" s="15">
        <f>'Valori assoluti'!F61*100/'Valori assoluti'!$K61</f>
        <v>21.301775147928993</v>
      </c>
      <c r="G61" s="15">
        <f>'Valori assoluti'!G61*100/'Valori assoluti'!$K61</f>
        <v>33.57988165680474</v>
      </c>
      <c r="H61" s="15">
        <f>'Valori assoluti'!H61*100/'Valori assoluti'!$K61</f>
        <v>24.70414201183432</v>
      </c>
      <c r="I61" s="15">
        <f>'Valori assoluti'!I61*100/'Valori assoluti'!$K61</f>
        <v>16.272189349112427</v>
      </c>
      <c r="J61" s="15">
        <f>'Valori assoluti'!J61*100/'Valori assoluti'!$K61</f>
        <v>0.7396449704142012</v>
      </c>
      <c r="K61" s="16">
        <f t="shared" si="0"/>
        <v>100</v>
      </c>
    </row>
    <row r="62" spans="1:11" ht="12.75">
      <c r="A62" s="7" t="s">
        <v>68</v>
      </c>
      <c r="B62" s="15">
        <f>'Valori assoluti'!B62*100/'Valori assoluti'!$K62</f>
        <v>0</v>
      </c>
      <c r="C62" s="15">
        <f>'Valori assoluti'!C62*100/'Valori assoluti'!$K62</f>
        <v>0</v>
      </c>
      <c r="D62" s="15">
        <f>'Valori assoluti'!D62*100/'Valori assoluti'!$K62</f>
        <v>0</v>
      </c>
      <c r="E62" s="15">
        <f>'Valori assoluti'!E62*100/'Valori assoluti'!$K62</f>
        <v>0</v>
      </c>
      <c r="F62" s="15">
        <f>'Valori assoluti'!F62*100/'Valori assoluti'!$K62</f>
        <v>28.571428571428573</v>
      </c>
      <c r="G62" s="15">
        <f>'Valori assoluti'!G62*100/'Valori assoluti'!$K62</f>
        <v>42.857142857142854</v>
      </c>
      <c r="H62" s="15">
        <f>'Valori assoluti'!H62*100/'Valori assoluti'!$K62</f>
        <v>14.285714285714286</v>
      </c>
      <c r="I62" s="15">
        <f>'Valori assoluti'!I62*100/'Valori assoluti'!$K62</f>
        <v>14.285714285714286</v>
      </c>
      <c r="J62" s="15">
        <f>'Valori assoluti'!J62*100/'Valori assoluti'!$K62</f>
        <v>0</v>
      </c>
      <c r="K62" s="16">
        <f t="shared" si="0"/>
        <v>100.00000000000001</v>
      </c>
    </row>
    <row r="63" spans="1:11" ht="12.75">
      <c r="A63" s="7" t="s">
        <v>69</v>
      </c>
      <c r="B63" s="15">
        <f>'Valori assoluti'!B63*100/'Valori assoluti'!$K63</f>
        <v>1.3157894736842106</v>
      </c>
      <c r="C63" s="15">
        <f>'Valori assoluti'!C63*100/'Valori assoluti'!$K63</f>
        <v>0</v>
      </c>
      <c r="D63" s="15">
        <f>'Valori assoluti'!D63*100/'Valori assoluti'!$K63</f>
        <v>0</v>
      </c>
      <c r="E63" s="15">
        <f>'Valori assoluti'!E63*100/'Valori assoluti'!$K63</f>
        <v>0</v>
      </c>
      <c r="F63" s="15">
        <f>'Valori assoluti'!F63*100/'Valori assoluti'!$K63</f>
        <v>11.842105263157896</v>
      </c>
      <c r="G63" s="15">
        <f>'Valori assoluti'!G63*100/'Valori assoluti'!$K63</f>
        <v>34.21052631578947</v>
      </c>
      <c r="H63" s="15">
        <f>'Valori assoluti'!H63*100/'Valori assoluti'!$K63</f>
        <v>30.263157894736842</v>
      </c>
      <c r="I63" s="15">
        <f>'Valori assoluti'!I63*100/'Valori assoluti'!$K63</f>
        <v>21.05263157894737</v>
      </c>
      <c r="J63" s="15">
        <f>'Valori assoluti'!J63*100/'Valori assoluti'!$K63</f>
        <v>1.3157894736842106</v>
      </c>
      <c r="K63" s="16">
        <f t="shared" si="0"/>
        <v>99.99999999999999</v>
      </c>
    </row>
    <row r="64" spans="1:11" ht="12.75">
      <c r="A64" s="7" t="s">
        <v>70</v>
      </c>
      <c r="B64" s="15">
        <f>'Valori assoluti'!B64*100/'Valori assoluti'!$K64</f>
        <v>0</v>
      </c>
      <c r="C64" s="15">
        <f>'Valori assoluti'!C64*100/'Valori assoluti'!$K64</f>
        <v>0.04692632566870014</v>
      </c>
      <c r="D64" s="15">
        <f>'Valori assoluti'!D64*100/'Valori assoluti'!$K64</f>
        <v>0.04692632566870014</v>
      </c>
      <c r="E64" s="15">
        <f>'Valori assoluti'!E64*100/'Valori assoluti'!$K64</f>
        <v>0.7977475363679024</v>
      </c>
      <c r="F64" s="15">
        <f>'Valori assoluti'!F64*100/'Valori assoluti'!$K64</f>
        <v>24.167057719380573</v>
      </c>
      <c r="G64" s="15">
        <f>'Valori assoluti'!G64*100/'Valori assoluti'!$K64</f>
        <v>33.9277334584702</v>
      </c>
      <c r="H64" s="15">
        <f>'Valori assoluti'!H64*100/'Valori assoluti'!$K64</f>
        <v>23.510089160018772</v>
      </c>
      <c r="I64" s="15">
        <f>'Valori assoluti'!I64*100/'Valori assoluti'!$K64</f>
        <v>16.18958235570155</v>
      </c>
      <c r="J64" s="15">
        <f>'Valori assoluti'!J64*100/'Valori assoluti'!$K64</f>
        <v>1.313937118723604</v>
      </c>
      <c r="K64" s="16">
        <f t="shared" si="0"/>
        <v>99.99999999999999</v>
      </c>
    </row>
    <row r="65" spans="1:11" ht="12.75">
      <c r="A65" s="7" t="s">
        <v>71</v>
      </c>
      <c r="B65" s="15">
        <f>'Valori assoluti'!B65*100/'Valori assoluti'!$K65</f>
        <v>0</v>
      </c>
      <c r="C65" s="15">
        <f>'Valori assoluti'!C65*100/'Valori assoluti'!$K65</f>
        <v>0.1926782273603083</v>
      </c>
      <c r="D65" s="15">
        <f>'Valori assoluti'!D65*100/'Valori assoluti'!$K65</f>
        <v>0</v>
      </c>
      <c r="E65" s="15">
        <f>'Valori assoluti'!E65*100/'Valori assoluti'!$K65</f>
        <v>1.348747591522158</v>
      </c>
      <c r="F65" s="15">
        <f>'Valori assoluti'!F65*100/'Valori assoluti'!$K65</f>
        <v>27.9383429672447</v>
      </c>
      <c r="G65" s="15">
        <f>'Valori assoluti'!G65*100/'Valori assoluti'!$K65</f>
        <v>26.589595375722542</v>
      </c>
      <c r="H65" s="15">
        <f>'Valori assoluti'!H65*100/'Valori assoluti'!$K65</f>
        <v>23.69942196531792</v>
      </c>
      <c r="I65" s="15">
        <f>'Valori assoluti'!I65*100/'Valori assoluti'!$K65</f>
        <v>17.148362235067438</v>
      </c>
      <c r="J65" s="15">
        <f>'Valori assoluti'!J65*100/'Valori assoluti'!$K65</f>
        <v>3.0828516377649327</v>
      </c>
      <c r="K65" s="16">
        <f t="shared" si="0"/>
        <v>100</v>
      </c>
    </row>
    <row r="66" spans="1:11" ht="12.75">
      <c r="A66" s="7" t="s">
        <v>72</v>
      </c>
      <c r="B66" s="15">
        <f>'Valori assoluti'!B66*100/'Valori assoluti'!$K66</f>
        <v>0.24449877750611246</v>
      </c>
      <c r="C66" s="15">
        <f>'Valori assoluti'!C66*100/'Valori assoluti'!$K66</f>
        <v>0</v>
      </c>
      <c r="D66" s="15">
        <f>'Valori assoluti'!D66*100/'Valori assoluti'!$K66</f>
        <v>0</v>
      </c>
      <c r="E66" s="15">
        <f>'Valori assoluti'!E66*100/'Valori assoluti'!$K66</f>
        <v>6.356968215158925</v>
      </c>
      <c r="F66" s="15">
        <f>'Valori assoluti'!F66*100/'Valori assoluti'!$K66</f>
        <v>42.053789731051346</v>
      </c>
      <c r="G66" s="15">
        <f>'Valori assoluti'!G66*100/'Valori assoluti'!$K66</f>
        <v>21.5158924205379</v>
      </c>
      <c r="H66" s="15">
        <f>'Valori assoluti'!H66*100/'Valori assoluti'!$K66</f>
        <v>16.625916870415647</v>
      </c>
      <c r="I66" s="15">
        <f>'Valori assoluti'!I66*100/'Valori assoluti'!$K66</f>
        <v>12.224938875305623</v>
      </c>
      <c r="J66" s="15">
        <f>'Valori assoluti'!J66*100/'Valori assoluti'!$K66</f>
        <v>0.9779951100244498</v>
      </c>
      <c r="K66" s="16">
        <f t="shared" si="0"/>
        <v>100.00000000000001</v>
      </c>
    </row>
    <row r="67" spans="1:11" ht="12.75">
      <c r="A67" s="7" t="s">
        <v>73</v>
      </c>
      <c r="B67" s="15">
        <f>'Valori assoluti'!B67*100/'Valori assoluti'!$K67</f>
        <v>0.07530120481927711</v>
      </c>
      <c r="C67" s="15">
        <f>'Valori assoluti'!C67*100/'Valori assoluti'!$K67</f>
        <v>0.15060240963855423</v>
      </c>
      <c r="D67" s="15">
        <f>'Valori assoluti'!D67*100/'Valori assoluti'!$K67</f>
        <v>0</v>
      </c>
      <c r="E67" s="15">
        <f>'Valori assoluti'!E67*100/'Valori assoluti'!$K67</f>
        <v>0.6024096385542169</v>
      </c>
      <c r="F67" s="15">
        <f>'Valori assoluti'!F67*100/'Valori assoluti'!$K67</f>
        <v>15.813253012048193</v>
      </c>
      <c r="G67" s="15">
        <f>'Valori assoluti'!G67*100/'Valori assoluti'!$K67</f>
        <v>37.123493975903614</v>
      </c>
      <c r="H67" s="15">
        <f>'Valori assoluti'!H67*100/'Valori assoluti'!$K67</f>
        <v>27.78614457831325</v>
      </c>
      <c r="I67" s="15">
        <f>'Valori assoluti'!I67*100/'Valori assoluti'!$K67</f>
        <v>17.093373493975903</v>
      </c>
      <c r="J67" s="15">
        <f>'Valori assoluti'!J67*100/'Valori assoluti'!$K67</f>
        <v>1.355421686746988</v>
      </c>
      <c r="K67" s="16">
        <f t="shared" si="0"/>
        <v>100</v>
      </c>
    </row>
    <row r="68" spans="1:11" ht="12.75">
      <c r="A68" s="7" t="s">
        <v>74</v>
      </c>
      <c r="B68" s="15">
        <f>'Valori assoluti'!B68*100/'Valori assoluti'!$K68</f>
        <v>0</v>
      </c>
      <c r="C68" s="15">
        <f>'Valori assoluti'!C68*100/'Valori assoluti'!$K68</f>
        <v>0</v>
      </c>
      <c r="D68" s="15">
        <f>'Valori assoluti'!D68*100/'Valori assoluti'!$K68</f>
        <v>0</v>
      </c>
      <c r="E68" s="15">
        <f>'Valori assoluti'!E68*100/'Valori assoluti'!$K68</f>
        <v>0</v>
      </c>
      <c r="F68" s="15">
        <f>'Valori assoluti'!F68*100/'Valori assoluti'!$K68</f>
        <v>21.52777777777778</v>
      </c>
      <c r="G68" s="15">
        <f>'Valori assoluti'!G68*100/'Valori assoluti'!$K68</f>
        <v>28.47222222222222</v>
      </c>
      <c r="H68" s="15">
        <f>'Valori assoluti'!H68*100/'Valori assoluti'!$K68</f>
        <v>33.333333333333336</v>
      </c>
      <c r="I68" s="15">
        <f>'Valori assoluti'!I68*100/'Valori assoluti'!$K68</f>
        <v>15.277777777777779</v>
      </c>
      <c r="J68" s="15">
        <f>'Valori assoluti'!J68*100/'Valori assoluti'!$K68</f>
        <v>1.3888888888888888</v>
      </c>
      <c r="K68" s="16">
        <f t="shared" si="0"/>
        <v>100</v>
      </c>
    </row>
    <row r="69" spans="1:11" ht="12.75">
      <c r="A69" s="7" t="s">
        <v>75</v>
      </c>
      <c r="B69" s="15">
        <f>'Valori assoluti'!B69*100/'Valori assoluti'!$K69</f>
        <v>0</v>
      </c>
      <c r="C69" s="15">
        <f>'Valori assoluti'!C69*100/'Valori assoluti'!$K69</f>
        <v>0</v>
      </c>
      <c r="D69" s="15">
        <f>'Valori assoluti'!D69*100/'Valori assoluti'!$K69</f>
        <v>0</v>
      </c>
      <c r="E69" s="15">
        <f>'Valori assoluti'!E69*100/'Valori assoluti'!$K69</f>
        <v>0</v>
      </c>
      <c r="F69" s="15">
        <f>'Valori assoluti'!F69*100/'Valori assoluti'!$K69</f>
        <v>5.555555555555555</v>
      </c>
      <c r="G69" s="15">
        <f>'Valori assoluti'!G69*100/'Valori assoluti'!$K69</f>
        <v>44.44444444444444</v>
      </c>
      <c r="H69" s="15">
        <f>'Valori assoluti'!H69*100/'Valori assoluti'!$K69</f>
        <v>27.77777777777778</v>
      </c>
      <c r="I69" s="15">
        <f>'Valori assoluti'!I69*100/'Valori assoluti'!$K69</f>
        <v>22.22222222222222</v>
      </c>
      <c r="J69" s="15">
        <f>'Valori assoluti'!J69*100/'Valori assoluti'!$K69</f>
        <v>0</v>
      </c>
      <c r="K69" s="16">
        <f t="shared" si="0"/>
        <v>100</v>
      </c>
    </row>
    <row r="70" spans="1:11" ht="12.75">
      <c r="A70" s="7" t="s">
        <v>76</v>
      </c>
      <c r="B70" s="15">
        <f>'Valori assoluti'!B70*100/'Valori assoluti'!$K70</f>
        <v>0</v>
      </c>
      <c r="C70" s="15">
        <f>'Valori assoluti'!C70*100/'Valori assoluti'!$K70</f>
        <v>0</v>
      </c>
      <c r="D70" s="15">
        <f>'Valori assoluti'!D70*100/'Valori assoluti'!$K70</f>
        <v>0</v>
      </c>
      <c r="E70" s="15">
        <f>'Valori assoluti'!E70*100/'Valori assoluti'!$K70</f>
        <v>0.5763688760806917</v>
      </c>
      <c r="F70" s="15">
        <f>'Valori assoluti'!F70*100/'Valori assoluti'!$K70</f>
        <v>22.19020172910663</v>
      </c>
      <c r="G70" s="15">
        <f>'Valori assoluti'!G70*100/'Valori assoluti'!$K70</f>
        <v>21.902017291066283</v>
      </c>
      <c r="H70" s="15">
        <f>'Valori assoluti'!H70*100/'Valori assoluti'!$K70</f>
        <v>30.54755043227666</v>
      </c>
      <c r="I70" s="15">
        <f>'Valori assoluti'!I70*100/'Valori assoluti'!$K70</f>
        <v>23.919308357348704</v>
      </c>
      <c r="J70" s="15">
        <f>'Valori assoluti'!J70*100/'Valori assoluti'!$K70</f>
        <v>0.8645533141210374</v>
      </c>
      <c r="K70" s="16">
        <f t="shared" si="0"/>
        <v>100.00000000000001</v>
      </c>
    </row>
    <row r="71" spans="1:11" ht="12.75">
      <c r="A71" s="7" t="s">
        <v>77</v>
      </c>
      <c r="B71" s="15">
        <f>'Valori assoluti'!B71*100/'Valori assoluti'!$K71</f>
        <v>0</v>
      </c>
      <c r="C71" s="15">
        <f>'Valori assoluti'!C71*100/'Valori assoluti'!$K71</f>
        <v>0</v>
      </c>
      <c r="D71" s="15">
        <f>'Valori assoluti'!D71*100/'Valori assoluti'!$K71</f>
        <v>0</v>
      </c>
      <c r="E71" s="15">
        <f>'Valori assoluti'!E71*100/'Valori assoluti'!$K71</f>
        <v>0</v>
      </c>
      <c r="F71" s="15">
        <f>'Valori assoluti'!F71*100/'Valori assoluti'!$K71</f>
        <v>17.21311475409836</v>
      </c>
      <c r="G71" s="15">
        <f>'Valori assoluti'!G71*100/'Valori assoluti'!$K71</f>
        <v>39.34426229508197</v>
      </c>
      <c r="H71" s="15">
        <f>'Valori assoluti'!H71*100/'Valori assoluti'!$K71</f>
        <v>30.327868852459016</v>
      </c>
      <c r="I71" s="15">
        <f>'Valori assoluti'!I71*100/'Valori assoluti'!$K71</f>
        <v>12.295081967213115</v>
      </c>
      <c r="J71" s="15">
        <f>'Valori assoluti'!J71*100/'Valori assoluti'!$K71</f>
        <v>0.819672131147541</v>
      </c>
      <c r="K71" s="16">
        <f>SUM(B71:J71)</f>
        <v>100</v>
      </c>
    </row>
    <row r="72" spans="1:11" ht="12.75">
      <c r="A72" s="7" t="s">
        <v>78</v>
      </c>
      <c r="B72" s="15">
        <f>'Valori assoluti'!B72*100/'Valori assoluti'!$K72</f>
        <v>0</v>
      </c>
      <c r="C72" s="15">
        <f>'Valori assoluti'!C72*100/'Valori assoluti'!$K72</f>
        <v>0</v>
      </c>
      <c r="D72" s="15">
        <f>'Valori assoluti'!D72*100/'Valori assoluti'!$K72</f>
        <v>0.8849557522123894</v>
      </c>
      <c r="E72" s="15">
        <f>'Valori assoluti'!E72*100/'Valori assoluti'!$K72</f>
        <v>1.7699115044247788</v>
      </c>
      <c r="F72" s="15">
        <f>'Valori assoluti'!F72*100/'Valori assoluti'!$K72</f>
        <v>22.123893805309734</v>
      </c>
      <c r="G72" s="15">
        <f>'Valori assoluti'!G72*100/'Valori assoluti'!$K72</f>
        <v>33.6283185840708</v>
      </c>
      <c r="H72" s="15">
        <f>'Valori assoluti'!H72*100/'Valori assoluti'!$K72</f>
        <v>24.778761061946902</v>
      </c>
      <c r="I72" s="15">
        <f>'Valori assoluti'!I72*100/'Valori assoluti'!$K72</f>
        <v>15.929203539823009</v>
      </c>
      <c r="J72" s="15">
        <f>'Valori assoluti'!J72*100/'Valori assoluti'!$K72</f>
        <v>0.8849557522123894</v>
      </c>
      <c r="K72" s="16">
        <f>SUM(B72:J72)</f>
        <v>100</v>
      </c>
    </row>
    <row r="73" spans="1:11" ht="12.75">
      <c r="A73" s="7" t="s">
        <v>79</v>
      </c>
      <c r="B73" s="15">
        <f>'Valori assoluti'!B73*100/'Valori assoluti'!$K73</f>
        <v>0</v>
      </c>
      <c r="C73" s="15">
        <f>'Valori assoluti'!C73*100/'Valori assoluti'!$K73</f>
        <v>0</v>
      </c>
      <c r="D73" s="15">
        <f>'Valori assoluti'!D73*100/'Valori assoluti'!$K73</f>
        <v>0</v>
      </c>
      <c r="E73" s="15">
        <f>'Valori assoluti'!E73*100/'Valori assoluti'!$K73</f>
        <v>0.3424657534246575</v>
      </c>
      <c r="F73" s="15">
        <f>'Valori assoluti'!F73*100/'Valori assoluti'!$K73</f>
        <v>23.458904109589042</v>
      </c>
      <c r="G73" s="15">
        <f>'Valori assoluti'!G73*100/'Valori assoluti'!$K73</f>
        <v>34.07534246575342</v>
      </c>
      <c r="H73" s="15">
        <f>'Valori assoluti'!H73*100/'Valori assoluti'!$K73</f>
        <v>26.027397260273972</v>
      </c>
      <c r="I73" s="15">
        <f>'Valori assoluti'!I73*100/'Valori assoluti'!$K73</f>
        <v>14.726027397260275</v>
      </c>
      <c r="J73" s="15">
        <f>'Valori assoluti'!J73*100/'Valori assoluti'!$K73</f>
        <v>1.36986301369863</v>
      </c>
      <c r="K73" s="16">
        <f>SUM(B73:J73)</f>
        <v>100.00000000000001</v>
      </c>
    </row>
    <row r="74" spans="1:11" ht="12.75">
      <c r="A74" s="12" t="s">
        <v>11</v>
      </c>
      <c r="B74" s="17">
        <f>'Valori assoluti'!B74*100/'Valori assoluti'!$K74</f>
        <v>5.11710719745111</v>
      </c>
      <c r="C74" s="17">
        <f>'Valori assoluti'!C74*100/'Valori assoluti'!$K74</f>
        <v>6.096953865796733</v>
      </c>
      <c r="D74" s="17">
        <f>'Valori assoluti'!D74*100/'Valori assoluti'!$K74</f>
        <v>3.578519512009418</v>
      </c>
      <c r="E74" s="17">
        <f>'Valori assoluti'!E74*100/'Valori assoluti'!$K74</f>
        <v>5.561640145014964</v>
      </c>
      <c r="F74" s="17">
        <f>'Valori assoluti'!F74*100/'Valori assoluti'!$K74</f>
        <v>16.997674840840805</v>
      </c>
      <c r="G74" s="17">
        <f>'Valori assoluti'!G74*100/'Valori assoluti'!$K74</f>
        <v>24.141828851886775</v>
      </c>
      <c r="H74" s="17">
        <f>'Valori assoluti'!H74*100/'Valori assoluti'!$K74</f>
        <v>20.794653890981078</v>
      </c>
      <c r="I74" s="17">
        <f>'Valori assoluti'!I74*100/'Valori assoluti'!$K74</f>
        <v>16.072296636425932</v>
      </c>
      <c r="J74" s="17">
        <f>'Valori assoluti'!J74*100/'Valori assoluti'!$K74</f>
        <v>1.639325059593185</v>
      </c>
      <c r="K74" s="18">
        <f>SUM(B74:J74)</f>
        <v>100</v>
      </c>
    </row>
  </sheetData>
  <mergeCells count="3">
    <mergeCell ref="A1:Q1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2006-02-02T11:20:52Z</cp:lastPrinted>
  <dcterms:created xsi:type="dcterms:W3CDTF">2006-02-02T11:20:48Z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