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5480" windowHeight="4455" activeTab="0"/>
  </bookViews>
  <sheets>
    <sheet name="Valori assoluti" sheetId="1" r:id="rId1"/>
    <sheet name="Percentuali" sheetId="2" r:id="rId2"/>
  </sheets>
  <definedNames>
    <definedName name="_xlnm.Print_Area" localSheetId="1">'Percentuali'!$A$1:$J$74</definedName>
    <definedName name="_xlnm.Print_Area" localSheetId="0">'Valori assoluti'!$A$1:$J$74</definedName>
    <definedName name="IDX2" localSheetId="1">'Percentuali'!$A$1:$A$1</definedName>
    <definedName name="IDX2" localSheetId="0">'Valori assoluti'!$A$1:$A$1</definedName>
    <definedName name="TABLE" localSheetId="1">'Percentuali'!$A$2:$H$3</definedName>
    <definedName name="TABLE" localSheetId="0">'Valori assoluti'!$A$2:$H$3</definedName>
    <definedName name="TABLE_2" localSheetId="1">'Percentuali'!$A$5:$H$74</definedName>
    <definedName name="TABLE_2" localSheetId="0">'Valori assoluti'!$A$5:$H$74</definedName>
    <definedName name="TABLE_3" localSheetId="1">'Percentuali'!$A$5:$H$74</definedName>
    <definedName name="TABLE_3" localSheetId="0">'Valori assoluti'!$A$5:$H$74</definedName>
  </definedNames>
  <calcPr fullCalcOnLoad="1"/>
</workbook>
</file>

<file path=xl/sharedStrings.xml><?xml version="1.0" encoding="utf-8"?>
<sst xmlns="http://schemas.openxmlformats.org/spreadsheetml/2006/main" count="162" uniqueCount="81">
  <si>
    <t xml:space="preserve"> </t>
  </si>
  <si>
    <t>Spostamenti pendolari dei residenti nel comune di Bologna per luogo di destinazione e classi di età</t>
  </si>
  <si>
    <t>Per lavoro</t>
  </si>
  <si>
    <t>Luogo di destinazione</t>
  </si>
  <si>
    <t>14-18</t>
  </si>
  <si>
    <t>19-29</t>
  </si>
  <si>
    <t>30-39</t>
  </si>
  <si>
    <t>40-49</t>
  </si>
  <si>
    <t>50-64</t>
  </si>
  <si>
    <t>65 e oltre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</si>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</sst>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2.7109375" style="3" customWidth="1"/>
    <col min="2" max="8" width="9.7109375" style="3" customWidth="1"/>
    <col min="9" max="12" width="9.140625" style="3" customWidth="1"/>
    <col min="13" max="13" width="8.57421875" style="3" customWidth="1"/>
    <col min="14" max="16384" width="9.140625" style="3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9" customFormat="1" ht="15" customHeight="1">
      <c r="A4" s="4"/>
      <c r="B4" s="5"/>
      <c r="C4" s="5"/>
      <c r="D4" s="5"/>
      <c r="E4" s="5"/>
      <c r="F4" s="5"/>
      <c r="G4" s="5"/>
      <c r="H4" s="7" t="s">
        <v>79</v>
      </c>
      <c r="I4" s="8"/>
      <c r="J4" s="8"/>
      <c r="K4" s="8"/>
      <c r="L4" s="8"/>
      <c r="M4" s="8"/>
    </row>
    <row r="5" spans="1:8" s="10" customFormat="1" ht="12.7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6" t="s">
        <v>9</v>
      </c>
      <c r="H5" s="27" t="s">
        <v>10</v>
      </c>
    </row>
    <row r="6" spans="1:8" ht="12.75">
      <c r="A6" s="11" t="s">
        <v>11</v>
      </c>
      <c r="B6" s="17">
        <v>3</v>
      </c>
      <c r="C6" s="17">
        <v>216</v>
      </c>
      <c r="D6" s="17">
        <v>363</v>
      </c>
      <c r="E6" s="17">
        <v>279</v>
      </c>
      <c r="F6" s="17">
        <v>206</v>
      </c>
      <c r="G6" s="17">
        <v>19</v>
      </c>
      <c r="H6" s="18">
        <v>1086</v>
      </c>
    </row>
    <row r="7" spans="1:8" ht="12.75">
      <c r="A7" s="11" t="s">
        <v>12</v>
      </c>
      <c r="B7" s="17">
        <v>3</v>
      </c>
      <c r="C7" s="17">
        <v>244</v>
      </c>
      <c r="D7" s="17">
        <v>440</v>
      </c>
      <c r="E7" s="17">
        <v>275</v>
      </c>
      <c r="F7" s="17">
        <v>224</v>
      </c>
      <c r="G7" s="17">
        <v>25</v>
      </c>
      <c r="H7" s="18">
        <v>1211</v>
      </c>
    </row>
    <row r="8" spans="1:8" ht="12.75">
      <c r="A8" s="11" t="s">
        <v>13</v>
      </c>
      <c r="B8" s="17">
        <v>0</v>
      </c>
      <c r="C8" s="17">
        <v>15</v>
      </c>
      <c r="D8" s="17">
        <v>10</v>
      </c>
      <c r="E8" s="17">
        <v>9</v>
      </c>
      <c r="F8" s="17">
        <v>8</v>
      </c>
      <c r="G8" s="17">
        <v>2</v>
      </c>
      <c r="H8" s="19">
        <v>44</v>
      </c>
    </row>
    <row r="9" spans="1:8" ht="12.75">
      <c r="A9" s="11" t="s">
        <v>14</v>
      </c>
      <c r="B9" s="17">
        <v>0</v>
      </c>
      <c r="C9" s="17">
        <v>22</v>
      </c>
      <c r="D9" s="17">
        <v>40</v>
      </c>
      <c r="E9" s="17">
        <v>24</v>
      </c>
      <c r="F9" s="17">
        <v>35</v>
      </c>
      <c r="G9" s="17">
        <v>0</v>
      </c>
      <c r="H9" s="19">
        <v>121</v>
      </c>
    </row>
    <row r="10" spans="1:8" ht="12.75">
      <c r="A10" s="11" t="s">
        <v>15</v>
      </c>
      <c r="B10" s="17">
        <v>0</v>
      </c>
      <c r="C10" s="17">
        <v>143</v>
      </c>
      <c r="D10" s="17">
        <v>312</v>
      </c>
      <c r="E10" s="17">
        <v>255</v>
      </c>
      <c r="F10" s="17">
        <v>182</v>
      </c>
      <c r="G10" s="17">
        <v>8</v>
      </c>
      <c r="H10" s="19">
        <v>900</v>
      </c>
    </row>
    <row r="11" spans="1:8" ht="12.75">
      <c r="A11" s="11" t="s">
        <v>16</v>
      </c>
      <c r="B11" s="17">
        <v>312</v>
      </c>
      <c r="C11" s="20">
        <v>14441</v>
      </c>
      <c r="D11" s="20">
        <v>28668</v>
      </c>
      <c r="E11" s="20">
        <v>26081</v>
      </c>
      <c r="F11" s="20">
        <v>21932</v>
      </c>
      <c r="G11" s="20">
        <v>2324</v>
      </c>
      <c r="H11" s="18">
        <v>93758</v>
      </c>
    </row>
    <row r="12" spans="1:8" ht="12.75">
      <c r="A12" s="11" t="s">
        <v>17</v>
      </c>
      <c r="B12" s="17">
        <v>0</v>
      </c>
      <c r="C12" s="17">
        <v>1</v>
      </c>
      <c r="D12" s="17">
        <v>0</v>
      </c>
      <c r="E12" s="17">
        <v>3</v>
      </c>
      <c r="F12" s="17">
        <v>2</v>
      </c>
      <c r="G12" s="17">
        <v>0</v>
      </c>
      <c r="H12" s="19">
        <v>6</v>
      </c>
    </row>
    <row r="13" spans="1:8" ht="12.75">
      <c r="A13" s="11" t="s">
        <v>18</v>
      </c>
      <c r="B13" s="17">
        <v>0</v>
      </c>
      <c r="C13" s="17">
        <v>86</v>
      </c>
      <c r="D13" s="17">
        <v>207</v>
      </c>
      <c r="E13" s="17">
        <v>136</v>
      </c>
      <c r="F13" s="17">
        <v>105</v>
      </c>
      <c r="G13" s="17">
        <v>5</v>
      </c>
      <c r="H13" s="19">
        <v>539</v>
      </c>
    </row>
    <row r="14" spans="1:8" ht="12.75">
      <c r="A14" s="11" t="s">
        <v>19</v>
      </c>
      <c r="B14" s="17">
        <v>17</v>
      </c>
      <c r="C14" s="17">
        <v>567</v>
      </c>
      <c r="D14" s="17">
        <v>838</v>
      </c>
      <c r="E14" s="17">
        <v>604</v>
      </c>
      <c r="F14" s="17">
        <v>427</v>
      </c>
      <c r="G14" s="17">
        <v>46</v>
      </c>
      <c r="H14" s="18">
        <v>2499</v>
      </c>
    </row>
    <row r="15" spans="1:8" ht="12.75">
      <c r="A15" s="11" t="s">
        <v>20</v>
      </c>
      <c r="B15" s="17">
        <v>0</v>
      </c>
      <c r="C15" s="17">
        <v>0</v>
      </c>
      <c r="D15" s="17">
        <v>1</v>
      </c>
      <c r="E15" s="17">
        <v>5</v>
      </c>
      <c r="F15" s="17">
        <v>2</v>
      </c>
      <c r="G15" s="17">
        <v>0</v>
      </c>
      <c r="H15" s="19">
        <v>8</v>
      </c>
    </row>
    <row r="16" spans="1:8" ht="12.75">
      <c r="A16" s="11" t="s">
        <v>21</v>
      </c>
      <c r="B16" s="17">
        <v>15</v>
      </c>
      <c r="C16" s="17">
        <v>751</v>
      </c>
      <c r="D16" s="20">
        <v>1074</v>
      </c>
      <c r="E16" s="17">
        <v>895</v>
      </c>
      <c r="F16" s="17">
        <v>526</v>
      </c>
      <c r="G16" s="17">
        <v>37</v>
      </c>
      <c r="H16" s="18">
        <v>3298</v>
      </c>
    </row>
    <row r="17" spans="1:8" ht="12.75">
      <c r="A17" s="11" t="s">
        <v>22</v>
      </c>
      <c r="B17" s="17">
        <v>0</v>
      </c>
      <c r="C17" s="17">
        <v>1</v>
      </c>
      <c r="D17" s="17">
        <v>4</v>
      </c>
      <c r="E17" s="17">
        <v>4</v>
      </c>
      <c r="F17" s="17">
        <v>2</v>
      </c>
      <c r="G17" s="17">
        <v>1</v>
      </c>
      <c r="H17" s="19">
        <v>12</v>
      </c>
    </row>
    <row r="18" spans="1:8" ht="12.75">
      <c r="A18" s="11" t="s">
        <v>23</v>
      </c>
      <c r="B18" s="17">
        <v>0</v>
      </c>
      <c r="C18" s="17">
        <v>1</v>
      </c>
      <c r="D18" s="17">
        <v>1</v>
      </c>
      <c r="E18" s="17">
        <v>1</v>
      </c>
      <c r="F18" s="17">
        <v>0</v>
      </c>
      <c r="G18" s="17">
        <v>0</v>
      </c>
      <c r="H18" s="19">
        <v>3</v>
      </c>
    </row>
    <row r="19" spans="1:8" ht="12.75">
      <c r="A19" s="11" t="s">
        <v>24</v>
      </c>
      <c r="B19" s="17">
        <v>0</v>
      </c>
      <c r="C19" s="17">
        <v>0</v>
      </c>
      <c r="D19" s="17">
        <v>4</v>
      </c>
      <c r="E19" s="17">
        <v>2</v>
      </c>
      <c r="F19" s="17">
        <v>2</v>
      </c>
      <c r="G19" s="17">
        <v>0</v>
      </c>
      <c r="H19" s="19">
        <v>8</v>
      </c>
    </row>
    <row r="20" spans="1:8" ht="12.75">
      <c r="A20" s="11" t="s">
        <v>25</v>
      </c>
      <c r="B20" s="17">
        <v>0</v>
      </c>
      <c r="C20" s="17">
        <v>16</v>
      </c>
      <c r="D20" s="17">
        <v>45</v>
      </c>
      <c r="E20" s="17">
        <v>19</v>
      </c>
      <c r="F20" s="17">
        <v>16</v>
      </c>
      <c r="G20" s="17">
        <v>2</v>
      </c>
      <c r="H20" s="19">
        <v>98</v>
      </c>
    </row>
    <row r="21" spans="1:8" ht="12.75">
      <c r="A21" s="11" t="s">
        <v>26</v>
      </c>
      <c r="B21" s="17">
        <v>1</v>
      </c>
      <c r="C21" s="17">
        <v>8</v>
      </c>
      <c r="D21" s="17">
        <v>11</v>
      </c>
      <c r="E21" s="17">
        <v>9</v>
      </c>
      <c r="F21" s="17">
        <v>11</v>
      </c>
      <c r="G21" s="17">
        <v>1</v>
      </c>
      <c r="H21" s="19">
        <v>41</v>
      </c>
    </row>
    <row r="22" spans="1:8" ht="12.75">
      <c r="A22" s="11" t="s">
        <v>27</v>
      </c>
      <c r="B22" s="17">
        <v>0</v>
      </c>
      <c r="C22" s="17">
        <v>10</v>
      </c>
      <c r="D22" s="17">
        <v>5</v>
      </c>
      <c r="E22" s="17">
        <v>2</v>
      </c>
      <c r="F22" s="17">
        <v>4</v>
      </c>
      <c r="G22" s="17">
        <v>0</v>
      </c>
      <c r="H22" s="19">
        <v>21</v>
      </c>
    </row>
    <row r="23" spans="1:8" ht="12.75">
      <c r="A23" s="11" t="s">
        <v>28</v>
      </c>
      <c r="B23" s="17">
        <v>3</v>
      </c>
      <c r="C23" s="17">
        <v>382</v>
      </c>
      <c r="D23" s="17">
        <v>676</v>
      </c>
      <c r="E23" s="17">
        <v>514</v>
      </c>
      <c r="F23" s="17">
        <v>375</v>
      </c>
      <c r="G23" s="17">
        <v>32</v>
      </c>
      <c r="H23" s="18">
        <v>1982</v>
      </c>
    </row>
    <row r="24" spans="1:8" ht="12.75">
      <c r="A24" s="11" t="s">
        <v>29</v>
      </c>
      <c r="B24" s="17">
        <v>2</v>
      </c>
      <c r="C24" s="17">
        <v>67</v>
      </c>
      <c r="D24" s="17">
        <v>138</v>
      </c>
      <c r="E24" s="17">
        <v>112</v>
      </c>
      <c r="F24" s="17">
        <v>62</v>
      </c>
      <c r="G24" s="17">
        <v>15</v>
      </c>
      <c r="H24" s="19">
        <v>396</v>
      </c>
    </row>
    <row r="25" spans="1:8" ht="12.75">
      <c r="A25" s="11" t="s">
        <v>30</v>
      </c>
      <c r="B25" s="17">
        <v>6</v>
      </c>
      <c r="C25" s="17">
        <v>336</v>
      </c>
      <c r="D25" s="17">
        <v>527</v>
      </c>
      <c r="E25" s="17">
        <v>347</v>
      </c>
      <c r="F25" s="17">
        <v>260</v>
      </c>
      <c r="G25" s="17">
        <v>11</v>
      </c>
      <c r="H25" s="18">
        <v>1487</v>
      </c>
    </row>
    <row r="26" spans="1:8" ht="12.75">
      <c r="A26" s="11" t="s">
        <v>31</v>
      </c>
      <c r="B26" s="17">
        <v>0</v>
      </c>
      <c r="C26" s="17">
        <v>4</v>
      </c>
      <c r="D26" s="17">
        <v>11</v>
      </c>
      <c r="E26" s="17">
        <v>8</v>
      </c>
      <c r="F26" s="17">
        <v>8</v>
      </c>
      <c r="G26" s="17">
        <v>1</v>
      </c>
      <c r="H26" s="19">
        <v>32</v>
      </c>
    </row>
    <row r="27" spans="1:8" ht="12.75">
      <c r="A27" s="11" t="s">
        <v>32</v>
      </c>
      <c r="B27" s="17">
        <v>4</v>
      </c>
      <c r="C27" s="17">
        <v>154</v>
      </c>
      <c r="D27" s="17">
        <v>249</v>
      </c>
      <c r="E27" s="17">
        <v>174</v>
      </c>
      <c r="F27" s="17">
        <v>133</v>
      </c>
      <c r="G27" s="17">
        <v>20</v>
      </c>
      <c r="H27" s="19">
        <v>734</v>
      </c>
    </row>
    <row r="28" spans="1:8" ht="12.75">
      <c r="A28" s="11" t="s">
        <v>33</v>
      </c>
      <c r="B28" s="17">
        <v>0</v>
      </c>
      <c r="C28" s="17">
        <v>9</v>
      </c>
      <c r="D28" s="17">
        <v>25</v>
      </c>
      <c r="E28" s="17">
        <v>11</v>
      </c>
      <c r="F28" s="17">
        <v>11</v>
      </c>
      <c r="G28" s="17">
        <v>0</v>
      </c>
      <c r="H28" s="19">
        <v>56</v>
      </c>
    </row>
    <row r="29" spans="1:8" ht="12.75">
      <c r="A29" s="11" t="s">
        <v>34</v>
      </c>
      <c r="B29" s="17">
        <v>0</v>
      </c>
      <c r="C29" s="17">
        <v>6</v>
      </c>
      <c r="D29" s="17">
        <v>9</v>
      </c>
      <c r="E29" s="17">
        <v>11</v>
      </c>
      <c r="F29" s="17">
        <v>12</v>
      </c>
      <c r="G29" s="17">
        <v>1</v>
      </c>
      <c r="H29" s="19">
        <v>39</v>
      </c>
    </row>
    <row r="30" spans="1:8" ht="12.75">
      <c r="A30" s="11" t="s">
        <v>35</v>
      </c>
      <c r="B30" s="17">
        <v>0</v>
      </c>
      <c r="C30" s="17">
        <v>0</v>
      </c>
      <c r="D30" s="17">
        <v>0</v>
      </c>
      <c r="E30" s="17">
        <v>1</v>
      </c>
      <c r="F30" s="17">
        <v>0</v>
      </c>
      <c r="G30" s="17">
        <v>2</v>
      </c>
      <c r="H30" s="19">
        <v>3</v>
      </c>
    </row>
    <row r="31" spans="1:8" ht="12.75">
      <c r="A31" s="11" t="s">
        <v>36</v>
      </c>
      <c r="B31" s="17">
        <v>0</v>
      </c>
      <c r="C31" s="17">
        <v>2</v>
      </c>
      <c r="D31" s="17">
        <v>4</v>
      </c>
      <c r="E31" s="17">
        <v>5</v>
      </c>
      <c r="F31" s="17">
        <v>2</v>
      </c>
      <c r="G31" s="17">
        <v>0</v>
      </c>
      <c r="H31" s="19">
        <v>13</v>
      </c>
    </row>
    <row r="32" spans="1:8" ht="12.75">
      <c r="A32" s="11" t="s">
        <v>37</v>
      </c>
      <c r="B32" s="17">
        <v>0</v>
      </c>
      <c r="C32" s="17">
        <v>3</v>
      </c>
      <c r="D32" s="17">
        <v>8</v>
      </c>
      <c r="E32" s="17">
        <v>4</v>
      </c>
      <c r="F32" s="17">
        <v>9</v>
      </c>
      <c r="G32" s="17">
        <v>0</v>
      </c>
      <c r="H32" s="19">
        <v>24</v>
      </c>
    </row>
    <row r="33" spans="1:8" ht="12.75">
      <c r="A33" s="11" t="s">
        <v>38</v>
      </c>
      <c r="B33" s="17">
        <v>0</v>
      </c>
      <c r="C33" s="17">
        <v>0</v>
      </c>
      <c r="D33" s="17">
        <v>1</v>
      </c>
      <c r="E33" s="17">
        <v>0</v>
      </c>
      <c r="F33" s="17">
        <v>2</v>
      </c>
      <c r="G33" s="17">
        <v>0</v>
      </c>
      <c r="H33" s="19">
        <v>3</v>
      </c>
    </row>
    <row r="34" spans="1:8" ht="12.75">
      <c r="A34" s="11" t="s">
        <v>39</v>
      </c>
      <c r="B34" s="17">
        <v>8</v>
      </c>
      <c r="C34" s="17">
        <v>382</v>
      </c>
      <c r="D34" s="17">
        <v>608</v>
      </c>
      <c r="E34" s="17">
        <v>501</v>
      </c>
      <c r="F34" s="17">
        <v>322</v>
      </c>
      <c r="G34" s="17">
        <v>23</v>
      </c>
      <c r="H34" s="18">
        <v>1844</v>
      </c>
    </row>
    <row r="35" spans="1:8" ht="12.75">
      <c r="A35" s="11" t="s">
        <v>40</v>
      </c>
      <c r="B35" s="17">
        <v>0</v>
      </c>
      <c r="C35" s="17">
        <v>2</v>
      </c>
      <c r="D35" s="17">
        <v>4</v>
      </c>
      <c r="E35" s="17">
        <v>5</v>
      </c>
      <c r="F35" s="17">
        <v>3</v>
      </c>
      <c r="G35" s="17">
        <v>0</v>
      </c>
      <c r="H35" s="19">
        <v>14</v>
      </c>
    </row>
    <row r="36" spans="1:8" ht="12.75">
      <c r="A36" s="11" t="s">
        <v>41</v>
      </c>
      <c r="B36" s="17">
        <v>0</v>
      </c>
      <c r="C36" s="17">
        <v>42</v>
      </c>
      <c r="D36" s="17">
        <v>119</v>
      </c>
      <c r="E36" s="17">
        <v>126</v>
      </c>
      <c r="F36" s="17">
        <v>72</v>
      </c>
      <c r="G36" s="17">
        <v>7</v>
      </c>
      <c r="H36" s="19">
        <v>366</v>
      </c>
    </row>
    <row r="37" spans="1:8" ht="12.75">
      <c r="A37" s="11" t="s">
        <v>42</v>
      </c>
      <c r="B37" s="17">
        <v>0</v>
      </c>
      <c r="C37" s="17">
        <v>4</v>
      </c>
      <c r="D37" s="17">
        <v>0</v>
      </c>
      <c r="E37" s="17">
        <v>2</v>
      </c>
      <c r="F37" s="17">
        <v>1</v>
      </c>
      <c r="G37" s="17">
        <v>0</v>
      </c>
      <c r="H37" s="19">
        <v>7</v>
      </c>
    </row>
    <row r="38" spans="1:8" ht="12.75">
      <c r="A38" s="11" t="s">
        <v>43</v>
      </c>
      <c r="B38" s="17">
        <v>0</v>
      </c>
      <c r="C38" s="17">
        <v>4</v>
      </c>
      <c r="D38" s="17">
        <v>8</v>
      </c>
      <c r="E38" s="17">
        <v>9</v>
      </c>
      <c r="F38" s="17">
        <v>7</v>
      </c>
      <c r="G38" s="17">
        <v>0</v>
      </c>
      <c r="H38" s="19">
        <v>28</v>
      </c>
    </row>
    <row r="39" spans="1:8" ht="12.75">
      <c r="A39" s="11" t="s">
        <v>44</v>
      </c>
      <c r="B39" s="17">
        <v>0</v>
      </c>
      <c r="C39" s="17">
        <v>6</v>
      </c>
      <c r="D39" s="17">
        <v>22</v>
      </c>
      <c r="E39" s="17">
        <v>20</v>
      </c>
      <c r="F39" s="17">
        <v>16</v>
      </c>
      <c r="G39" s="17">
        <v>1</v>
      </c>
      <c r="H39" s="19">
        <v>65</v>
      </c>
    </row>
    <row r="40" spans="1:8" ht="12.75">
      <c r="A40" s="11" t="s">
        <v>45</v>
      </c>
      <c r="B40" s="17">
        <v>1</v>
      </c>
      <c r="C40" s="17">
        <v>12</v>
      </c>
      <c r="D40" s="17">
        <v>14</v>
      </c>
      <c r="E40" s="17">
        <v>12</v>
      </c>
      <c r="F40" s="17">
        <v>20</v>
      </c>
      <c r="G40" s="17">
        <v>1</v>
      </c>
      <c r="H40" s="19">
        <v>60</v>
      </c>
    </row>
    <row r="41" spans="1:8" ht="12.75">
      <c r="A41" s="11" t="s">
        <v>46</v>
      </c>
      <c r="B41" s="17">
        <v>1</v>
      </c>
      <c r="C41" s="17">
        <v>41</v>
      </c>
      <c r="D41" s="17">
        <v>70</v>
      </c>
      <c r="E41" s="17">
        <v>41</v>
      </c>
      <c r="F41" s="17">
        <v>30</v>
      </c>
      <c r="G41" s="17">
        <v>4</v>
      </c>
      <c r="H41" s="19">
        <v>187</v>
      </c>
    </row>
    <row r="42" spans="1:8" ht="12.75">
      <c r="A42" s="11" t="s">
        <v>47</v>
      </c>
      <c r="B42" s="17">
        <v>2</v>
      </c>
      <c r="C42" s="17">
        <v>40</v>
      </c>
      <c r="D42" s="17">
        <v>93</v>
      </c>
      <c r="E42" s="17">
        <v>86</v>
      </c>
      <c r="F42" s="17">
        <v>68</v>
      </c>
      <c r="G42" s="17">
        <v>1</v>
      </c>
      <c r="H42" s="19">
        <v>290</v>
      </c>
    </row>
    <row r="43" spans="1:8" ht="12.75">
      <c r="A43" s="11" t="s">
        <v>48</v>
      </c>
      <c r="B43" s="17">
        <v>0</v>
      </c>
      <c r="C43" s="17">
        <v>11</v>
      </c>
      <c r="D43" s="17">
        <v>32</v>
      </c>
      <c r="E43" s="17">
        <v>22</v>
      </c>
      <c r="F43" s="17">
        <v>24</v>
      </c>
      <c r="G43" s="17">
        <v>4</v>
      </c>
      <c r="H43" s="19">
        <v>93</v>
      </c>
    </row>
    <row r="44" spans="1:8" ht="12.75">
      <c r="A44" s="11" t="s">
        <v>49</v>
      </c>
      <c r="B44" s="17">
        <v>0</v>
      </c>
      <c r="C44" s="17">
        <v>6</v>
      </c>
      <c r="D44" s="17">
        <v>8</v>
      </c>
      <c r="E44" s="17">
        <v>5</v>
      </c>
      <c r="F44" s="17">
        <v>6</v>
      </c>
      <c r="G44" s="17">
        <v>0</v>
      </c>
      <c r="H44" s="19">
        <v>25</v>
      </c>
    </row>
    <row r="45" spans="1:8" ht="12.75">
      <c r="A45" s="11" t="s">
        <v>50</v>
      </c>
      <c r="B45" s="17">
        <v>0</v>
      </c>
      <c r="C45" s="17">
        <v>10</v>
      </c>
      <c r="D45" s="17">
        <v>15</v>
      </c>
      <c r="E45" s="17">
        <v>12</v>
      </c>
      <c r="F45" s="17">
        <v>10</v>
      </c>
      <c r="G45" s="17">
        <v>0</v>
      </c>
      <c r="H45" s="19">
        <v>47</v>
      </c>
    </row>
    <row r="46" spans="1:8" ht="12.75">
      <c r="A46" s="11" t="s">
        <v>51</v>
      </c>
      <c r="B46" s="17">
        <v>0</v>
      </c>
      <c r="C46" s="17">
        <v>46</v>
      </c>
      <c r="D46" s="17">
        <v>62</v>
      </c>
      <c r="E46" s="17">
        <v>54</v>
      </c>
      <c r="F46" s="17">
        <v>33</v>
      </c>
      <c r="G46" s="17">
        <v>4</v>
      </c>
      <c r="H46" s="19">
        <v>199</v>
      </c>
    </row>
    <row r="47" spans="1:8" ht="12.75">
      <c r="A47" s="11" t="s">
        <v>52</v>
      </c>
      <c r="B47" s="17">
        <v>2</v>
      </c>
      <c r="C47" s="17">
        <v>27</v>
      </c>
      <c r="D47" s="17">
        <v>50</v>
      </c>
      <c r="E47" s="17">
        <v>23</v>
      </c>
      <c r="F47" s="17">
        <v>24</v>
      </c>
      <c r="G47" s="17">
        <v>3</v>
      </c>
      <c r="H47" s="19">
        <v>129</v>
      </c>
    </row>
    <row r="48" spans="1:8" ht="12.75">
      <c r="A48" s="11" t="s">
        <v>53</v>
      </c>
      <c r="B48" s="17">
        <v>0</v>
      </c>
      <c r="C48" s="17">
        <v>5</v>
      </c>
      <c r="D48" s="17">
        <v>11</v>
      </c>
      <c r="E48" s="17">
        <v>9</v>
      </c>
      <c r="F48" s="17">
        <v>7</v>
      </c>
      <c r="G48" s="17">
        <v>1</v>
      </c>
      <c r="H48" s="19">
        <v>33</v>
      </c>
    </row>
    <row r="49" spans="1:8" ht="12.75">
      <c r="A49" s="11" t="s">
        <v>54</v>
      </c>
      <c r="B49" s="17">
        <v>0</v>
      </c>
      <c r="C49" s="17">
        <v>1</v>
      </c>
      <c r="D49" s="17">
        <v>3</v>
      </c>
      <c r="E49" s="17">
        <v>0</v>
      </c>
      <c r="F49" s="17">
        <v>6</v>
      </c>
      <c r="G49" s="17">
        <v>0</v>
      </c>
      <c r="H49" s="19">
        <v>10</v>
      </c>
    </row>
    <row r="50" spans="1:8" ht="12.75">
      <c r="A50" s="11" t="s">
        <v>55</v>
      </c>
      <c r="B50" s="17">
        <v>2</v>
      </c>
      <c r="C50" s="17">
        <v>221</v>
      </c>
      <c r="D50" s="17">
        <v>404</v>
      </c>
      <c r="E50" s="17">
        <v>262</v>
      </c>
      <c r="F50" s="17">
        <v>201</v>
      </c>
      <c r="G50" s="17">
        <v>27</v>
      </c>
      <c r="H50" s="18">
        <v>1117</v>
      </c>
    </row>
    <row r="51" spans="1:8" ht="12.75">
      <c r="A51" s="11" t="s">
        <v>56</v>
      </c>
      <c r="B51" s="17">
        <v>7</v>
      </c>
      <c r="C51" s="17">
        <v>258</v>
      </c>
      <c r="D51" s="17">
        <v>445</v>
      </c>
      <c r="E51" s="17">
        <v>315</v>
      </c>
      <c r="F51" s="17">
        <v>228</v>
      </c>
      <c r="G51" s="17">
        <v>11</v>
      </c>
      <c r="H51" s="18">
        <v>1264</v>
      </c>
    </row>
    <row r="52" spans="1:8" ht="12.75">
      <c r="A52" s="11" t="s">
        <v>57</v>
      </c>
      <c r="B52" s="17">
        <v>0</v>
      </c>
      <c r="C52" s="17">
        <v>3</v>
      </c>
      <c r="D52" s="17">
        <v>8</v>
      </c>
      <c r="E52" s="17">
        <v>10</v>
      </c>
      <c r="F52" s="17">
        <v>5</v>
      </c>
      <c r="G52" s="17">
        <v>0</v>
      </c>
      <c r="H52" s="19">
        <v>26</v>
      </c>
    </row>
    <row r="53" spans="1:8" ht="12.75">
      <c r="A53" s="11" t="s">
        <v>58</v>
      </c>
      <c r="B53" s="17">
        <v>0</v>
      </c>
      <c r="C53" s="17">
        <v>4</v>
      </c>
      <c r="D53" s="17">
        <v>15</v>
      </c>
      <c r="E53" s="17">
        <v>24</v>
      </c>
      <c r="F53" s="17">
        <v>13</v>
      </c>
      <c r="G53" s="17">
        <v>2</v>
      </c>
      <c r="H53" s="19">
        <v>58</v>
      </c>
    </row>
    <row r="54" spans="1:8" ht="12.75">
      <c r="A54" s="11" t="s">
        <v>59</v>
      </c>
      <c r="B54" s="17">
        <v>2</v>
      </c>
      <c r="C54" s="17">
        <v>72</v>
      </c>
      <c r="D54" s="17">
        <v>88</v>
      </c>
      <c r="E54" s="17">
        <v>55</v>
      </c>
      <c r="F54" s="17">
        <v>56</v>
      </c>
      <c r="G54" s="17">
        <v>10</v>
      </c>
      <c r="H54" s="19">
        <v>283</v>
      </c>
    </row>
    <row r="55" spans="1:8" ht="12.75">
      <c r="A55" s="11" t="s">
        <v>60</v>
      </c>
      <c r="B55" s="17">
        <v>0</v>
      </c>
      <c r="C55" s="17">
        <v>4</v>
      </c>
      <c r="D55" s="17">
        <v>6</v>
      </c>
      <c r="E55" s="17">
        <v>7</v>
      </c>
      <c r="F55" s="17">
        <v>2</v>
      </c>
      <c r="G55" s="17">
        <v>0</v>
      </c>
      <c r="H55" s="19">
        <v>19</v>
      </c>
    </row>
    <row r="56" spans="1:8" ht="12.75">
      <c r="A56" s="11" t="s">
        <v>61</v>
      </c>
      <c r="B56" s="17">
        <v>1</v>
      </c>
      <c r="C56" s="17">
        <v>54</v>
      </c>
      <c r="D56" s="17">
        <v>128</v>
      </c>
      <c r="E56" s="17">
        <v>107</v>
      </c>
      <c r="F56" s="17">
        <v>69</v>
      </c>
      <c r="G56" s="17">
        <v>9</v>
      </c>
      <c r="H56" s="19">
        <v>368</v>
      </c>
    </row>
    <row r="57" spans="1:8" ht="12.75">
      <c r="A57" s="11" t="s">
        <v>62</v>
      </c>
      <c r="B57" s="17">
        <v>2</v>
      </c>
      <c r="C57" s="17">
        <v>50</v>
      </c>
      <c r="D57" s="17">
        <v>98</v>
      </c>
      <c r="E57" s="17">
        <v>113</v>
      </c>
      <c r="F57" s="17">
        <v>50</v>
      </c>
      <c r="G57" s="17">
        <v>6</v>
      </c>
      <c r="H57" s="19">
        <v>319</v>
      </c>
    </row>
    <row r="58" spans="1:8" ht="12.75">
      <c r="A58" s="11" t="s">
        <v>63</v>
      </c>
      <c r="B58" s="17">
        <v>22</v>
      </c>
      <c r="C58" s="17">
        <v>568</v>
      </c>
      <c r="D58" s="17">
        <v>976</v>
      </c>
      <c r="E58" s="17">
        <v>681</v>
      </c>
      <c r="F58" s="17">
        <v>504</v>
      </c>
      <c r="G58" s="17">
        <v>44</v>
      </c>
      <c r="H58" s="18">
        <v>2795</v>
      </c>
    </row>
    <row r="59" spans="1:8" ht="12.75">
      <c r="A59" s="11" t="s">
        <v>64</v>
      </c>
      <c r="B59" s="17">
        <v>1</v>
      </c>
      <c r="C59" s="17">
        <v>9</v>
      </c>
      <c r="D59" s="17">
        <v>38</v>
      </c>
      <c r="E59" s="17">
        <v>32</v>
      </c>
      <c r="F59" s="17">
        <v>12</v>
      </c>
      <c r="G59" s="17">
        <v>0</v>
      </c>
      <c r="H59" s="19">
        <v>92</v>
      </c>
    </row>
    <row r="60" spans="1:8" ht="12.75">
      <c r="A60" s="11" t="s">
        <v>65</v>
      </c>
      <c r="B60" s="17">
        <v>0</v>
      </c>
      <c r="C60" s="17">
        <v>7</v>
      </c>
      <c r="D60" s="17">
        <v>15</v>
      </c>
      <c r="E60" s="17">
        <v>12</v>
      </c>
      <c r="F60" s="17">
        <v>14</v>
      </c>
      <c r="G60" s="17">
        <v>1</v>
      </c>
      <c r="H60" s="19">
        <v>49</v>
      </c>
    </row>
    <row r="61" spans="1:8" ht="12.75">
      <c r="A61" s="11" t="s">
        <v>66</v>
      </c>
      <c r="B61" s="17">
        <v>4</v>
      </c>
      <c r="C61" s="17">
        <v>135</v>
      </c>
      <c r="D61" s="17">
        <v>218</v>
      </c>
      <c r="E61" s="17">
        <v>162</v>
      </c>
      <c r="F61" s="17">
        <v>110</v>
      </c>
      <c r="G61" s="17">
        <v>5</v>
      </c>
      <c r="H61" s="19">
        <v>634</v>
      </c>
    </row>
    <row r="62" spans="1:8" ht="12.75">
      <c r="A62" s="11" t="s">
        <v>67</v>
      </c>
      <c r="B62" s="17">
        <v>0</v>
      </c>
      <c r="C62" s="17">
        <v>2</v>
      </c>
      <c r="D62" s="17">
        <v>3</v>
      </c>
      <c r="E62" s="17">
        <v>1</v>
      </c>
      <c r="F62" s="17">
        <v>1</v>
      </c>
      <c r="G62" s="17">
        <v>0</v>
      </c>
      <c r="H62" s="19">
        <v>7</v>
      </c>
    </row>
    <row r="63" spans="1:8" ht="12.75">
      <c r="A63" s="11" t="s">
        <v>68</v>
      </c>
      <c r="B63" s="17">
        <v>0</v>
      </c>
      <c r="C63" s="17">
        <v>9</v>
      </c>
      <c r="D63" s="17">
        <v>25</v>
      </c>
      <c r="E63" s="17">
        <v>23</v>
      </c>
      <c r="F63" s="17">
        <v>16</v>
      </c>
      <c r="G63" s="17">
        <v>1</v>
      </c>
      <c r="H63" s="19">
        <v>74</v>
      </c>
    </row>
    <row r="64" spans="1:8" ht="12.75">
      <c r="A64" s="11" t="s">
        <v>69</v>
      </c>
      <c r="B64" s="17">
        <v>17</v>
      </c>
      <c r="C64" s="17">
        <v>495</v>
      </c>
      <c r="D64" s="17">
        <v>706</v>
      </c>
      <c r="E64" s="17">
        <v>481</v>
      </c>
      <c r="F64" s="17">
        <v>345</v>
      </c>
      <c r="G64" s="17">
        <v>28</v>
      </c>
      <c r="H64" s="18">
        <v>2072</v>
      </c>
    </row>
    <row r="65" spans="1:8" ht="12.75">
      <c r="A65" s="11" t="s">
        <v>70</v>
      </c>
      <c r="B65" s="17">
        <v>0</v>
      </c>
      <c r="C65" s="17">
        <v>50</v>
      </c>
      <c r="D65" s="17">
        <v>122</v>
      </c>
      <c r="E65" s="17">
        <v>117</v>
      </c>
      <c r="F65" s="17">
        <v>89</v>
      </c>
      <c r="G65" s="17">
        <v>16</v>
      </c>
      <c r="H65" s="19">
        <v>394</v>
      </c>
    </row>
    <row r="66" spans="1:8" ht="12.75">
      <c r="A66" s="11" t="s">
        <v>71</v>
      </c>
      <c r="B66" s="17">
        <v>0</v>
      </c>
      <c r="C66" s="17">
        <v>19</v>
      </c>
      <c r="D66" s="17">
        <v>78</v>
      </c>
      <c r="E66" s="17">
        <v>65</v>
      </c>
      <c r="F66" s="17">
        <v>50</v>
      </c>
      <c r="G66" s="17">
        <v>4</v>
      </c>
      <c r="H66" s="19">
        <v>216</v>
      </c>
    </row>
    <row r="67" spans="1:8" ht="12.75">
      <c r="A67" s="11" t="s">
        <v>72</v>
      </c>
      <c r="B67" s="17">
        <v>3</v>
      </c>
      <c r="C67" s="17">
        <v>174</v>
      </c>
      <c r="D67" s="17">
        <v>462</v>
      </c>
      <c r="E67" s="17">
        <v>349</v>
      </c>
      <c r="F67" s="17">
        <v>227</v>
      </c>
      <c r="G67" s="17">
        <v>18</v>
      </c>
      <c r="H67" s="18">
        <v>1233</v>
      </c>
    </row>
    <row r="68" spans="1:8" ht="12.75">
      <c r="A68" s="11" t="s">
        <v>73</v>
      </c>
      <c r="B68" s="17">
        <v>0</v>
      </c>
      <c r="C68" s="17">
        <v>9</v>
      </c>
      <c r="D68" s="17">
        <v>39</v>
      </c>
      <c r="E68" s="17">
        <v>46</v>
      </c>
      <c r="F68" s="17">
        <v>22</v>
      </c>
      <c r="G68" s="17">
        <v>2</v>
      </c>
      <c r="H68" s="19">
        <v>118</v>
      </c>
    </row>
    <row r="69" spans="1:8" ht="12.75">
      <c r="A69" s="11" t="s">
        <v>74</v>
      </c>
      <c r="B69" s="17">
        <v>0</v>
      </c>
      <c r="C69" s="17">
        <v>1</v>
      </c>
      <c r="D69" s="17">
        <v>7</v>
      </c>
      <c r="E69" s="17">
        <v>5</v>
      </c>
      <c r="F69" s="17">
        <v>4</v>
      </c>
      <c r="G69" s="17">
        <v>0</v>
      </c>
      <c r="H69" s="19">
        <v>17</v>
      </c>
    </row>
    <row r="70" spans="1:8" ht="12.75">
      <c r="A70" s="11" t="s">
        <v>75</v>
      </c>
      <c r="B70" s="17">
        <v>0</v>
      </c>
      <c r="C70" s="17">
        <v>26</v>
      </c>
      <c r="D70" s="17">
        <v>69</v>
      </c>
      <c r="E70" s="17">
        <v>100</v>
      </c>
      <c r="F70" s="17">
        <v>83</v>
      </c>
      <c r="G70" s="17">
        <v>3</v>
      </c>
      <c r="H70" s="19">
        <v>281</v>
      </c>
    </row>
    <row r="71" spans="1:8" ht="12.75">
      <c r="A71" s="11" t="s">
        <v>76</v>
      </c>
      <c r="B71" s="17">
        <v>0</v>
      </c>
      <c r="C71" s="17">
        <v>29</v>
      </c>
      <c r="D71" s="17">
        <v>93</v>
      </c>
      <c r="E71" s="17">
        <v>71</v>
      </c>
      <c r="F71" s="17">
        <v>30</v>
      </c>
      <c r="G71" s="17">
        <v>2</v>
      </c>
      <c r="H71" s="19">
        <v>225</v>
      </c>
    </row>
    <row r="72" spans="1:8" ht="12.75">
      <c r="A72" s="11" t="s">
        <v>77</v>
      </c>
      <c r="B72" s="17">
        <v>0</v>
      </c>
      <c r="C72" s="17">
        <v>8</v>
      </c>
      <c r="D72" s="17">
        <v>37</v>
      </c>
      <c r="E72" s="17">
        <v>27</v>
      </c>
      <c r="F72" s="17">
        <v>18</v>
      </c>
      <c r="G72" s="17">
        <v>1</v>
      </c>
      <c r="H72" s="19">
        <v>91</v>
      </c>
    </row>
    <row r="73" spans="1:8" ht="12.75">
      <c r="A73" s="11" t="s">
        <v>78</v>
      </c>
      <c r="B73" s="17">
        <v>0</v>
      </c>
      <c r="C73" s="17">
        <v>68</v>
      </c>
      <c r="D73" s="17">
        <v>171</v>
      </c>
      <c r="E73" s="17">
        <v>142</v>
      </c>
      <c r="F73" s="17">
        <v>86</v>
      </c>
      <c r="G73" s="17">
        <v>8</v>
      </c>
      <c r="H73" s="19">
        <v>475</v>
      </c>
    </row>
    <row r="74" spans="1:8" ht="12.75">
      <c r="A74" s="14" t="s">
        <v>10</v>
      </c>
      <c r="B74" s="21">
        <v>441</v>
      </c>
      <c r="C74" s="22">
        <v>20399</v>
      </c>
      <c r="D74" s="22">
        <v>39041</v>
      </c>
      <c r="E74" s="22">
        <v>33924</v>
      </c>
      <c r="F74" s="22">
        <v>27442</v>
      </c>
      <c r="G74" s="22">
        <v>2799</v>
      </c>
      <c r="H74" s="23">
        <v>124046</v>
      </c>
    </row>
  </sheetData>
  <printOptions/>
  <pageMargins left="0.75" right="0.75" top="1" bottom="1" header="0.5" footer="0.5"/>
  <pageSetup fitToHeight="1" fitToWidth="1" horizontalDpi="600" verticalDpi="600" orientation="portrait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7109375" style="3" customWidth="1"/>
    <col min="2" max="8" width="9.7109375" style="3" customWidth="1"/>
    <col min="9" max="12" width="9.140625" style="3" customWidth="1"/>
    <col min="13" max="13" width="8.57421875" style="3" customWidth="1"/>
    <col min="14" max="16384" width="9.140625" style="3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9" customFormat="1" ht="15" customHeight="1">
      <c r="A4" s="4"/>
      <c r="B4" s="5"/>
      <c r="C4" s="5"/>
      <c r="D4" s="5"/>
      <c r="E4" s="5"/>
      <c r="F4" s="5"/>
      <c r="G4" s="5"/>
      <c r="H4" s="7" t="s">
        <v>80</v>
      </c>
      <c r="I4" s="8"/>
      <c r="J4" s="8"/>
      <c r="K4" s="8"/>
      <c r="L4" s="8"/>
      <c r="M4" s="8"/>
    </row>
    <row r="5" spans="1:8" s="10" customFormat="1" ht="12.7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6" t="s">
        <v>9</v>
      </c>
      <c r="H5" s="27" t="s">
        <v>10</v>
      </c>
    </row>
    <row r="6" spans="1:8" ht="12.75">
      <c r="A6" s="11" t="s">
        <v>11</v>
      </c>
      <c r="B6" s="12">
        <f>'Valori assoluti'!B6*100/'Valori assoluti'!$H6</f>
        <v>0.27624309392265195</v>
      </c>
      <c r="C6" s="12">
        <f>'Valori assoluti'!C6*100/'Valori assoluti'!$H6</f>
        <v>19.88950276243094</v>
      </c>
      <c r="D6" s="12">
        <f>'Valori assoluti'!D6*100/'Valori assoluti'!$H6</f>
        <v>33.425414364640886</v>
      </c>
      <c r="E6" s="12">
        <f>'Valori assoluti'!E6*100/'Valori assoluti'!$H6</f>
        <v>25.69060773480663</v>
      </c>
      <c r="F6" s="12">
        <f>'Valori assoluti'!F6*100/'Valori assoluti'!$H6</f>
        <v>18.968692449355434</v>
      </c>
      <c r="G6" s="12">
        <f>'Valori assoluti'!G6*100/'Valori assoluti'!$H6</f>
        <v>1.7495395948434622</v>
      </c>
      <c r="H6" s="13">
        <f>SUM(B6:G6)</f>
        <v>100.00000000000001</v>
      </c>
    </row>
    <row r="7" spans="1:8" ht="12.75">
      <c r="A7" s="11" t="s">
        <v>12</v>
      </c>
      <c r="B7" s="12">
        <f>'Valori assoluti'!B7*100/'Valori assoluti'!$H7</f>
        <v>0.2477291494632535</v>
      </c>
      <c r="C7" s="12">
        <f>'Valori assoluti'!C7*100/'Valori assoluti'!$H7</f>
        <v>20.148637489677952</v>
      </c>
      <c r="D7" s="12">
        <f>'Valori assoluti'!D7*100/'Valori assoluti'!$H7</f>
        <v>36.33360858794385</v>
      </c>
      <c r="E7" s="12">
        <f>'Valori assoluti'!E7*100/'Valori assoluti'!$H7</f>
        <v>22.708505367464905</v>
      </c>
      <c r="F7" s="12">
        <f>'Valori assoluti'!F7*100/'Valori assoluti'!$H7</f>
        <v>18.497109826589597</v>
      </c>
      <c r="G7" s="12">
        <f>'Valori assoluti'!G7*100/'Valori assoluti'!$H7</f>
        <v>2.0644095788604457</v>
      </c>
      <c r="H7" s="13">
        <f aca="true" t="shared" si="0" ref="H7:H70">SUM(B7:G7)</f>
        <v>100</v>
      </c>
    </row>
    <row r="8" spans="1:8" ht="12.75">
      <c r="A8" s="11" t="s">
        <v>13</v>
      </c>
      <c r="B8" s="12">
        <f>'Valori assoluti'!B8*100/'Valori assoluti'!$H8</f>
        <v>0</v>
      </c>
      <c r="C8" s="12">
        <f>'Valori assoluti'!C8*100/'Valori assoluti'!$H8</f>
        <v>34.09090909090909</v>
      </c>
      <c r="D8" s="12">
        <f>'Valori assoluti'!D8*100/'Valori assoluti'!$H8</f>
        <v>22.727272727272727</v>
      </c>
      <c r="E8" s="12">
        <f>'Valori assoluti'!E8*100/'Valori assoluti'!$H8</f>
        <v>20.454545454545453</v>
      </c>
      <c r="F8" s="12">
        <f>'Valori assoluti'!F8*100/'Valori assoluti'!$H8</f>
        <v>18.181818181818183</v>
      </c>
      <c r="G8" s="12">
        <f>'Valori assoluti'!G8*100/'Valori assoluti'!$H8</f>
        <v>4.545454545454546</v>
      </c>
      <c r="H8" s="13">
        <f t="shared" si="0"/>
        <v>100.00000000000001</v>
      </c>
    </row>
    <row r="9" spans="1:8" ht="12.75">
      <c r="A9" s="11" t="s">
        <v>14</v>
      </c>
      <c r="B9" s="12">
        <f>'Valori assoluti'!B9*100/'Valori assoluti'!$H9</f>
        <v>0</v>
      </c>
      <c r="C9" s="12">
        <f>'Valori assoluti'!C9*100/'Valori assoluti'!$H9</f>
        <v>18.181818181818183</v>
      </c>
      <c r="D9" s="12">
        <f>'Valori assoluti'!D9*100/'Valori assoluti'!$H9</f>
        <v>33.05785123966942</v>
      </c>
      <c r="E9" s="12">
        <f>'Valori assoluti'!E9*100/'Valori assoluti'!$H9</f>
        <v>19.834710743801654</v>
      </c>
      <c r="F9" s="12">
        <f>'Valori assoluti'!F9*100/'Valori assoluti'!$H9</f>
        <v>28.925619834710744</v>
      </c>
      <c r="G9" s="12">
        <f>'Valori assoluti'!G9*100/'Valori assoluti'!$H9</f>
        <v>0</v>
      </c>
      <c r="H9" s="13">
        <f t="shared" si="0"/>
        <v>100</v>
      </c>
    </row>
    <row r="10" spans="1:8" ht="12.75">
      <c r="A10" s="11" t="s">
        <v>15</v>
      </c>
      <c r="B10" s="12">
        <f>'Valori assoluti'!B10*100/'Valori assoluti'!$H10</f>
        <v>0</v>
      </c>
      <c r="C10" s="12">
        <f>'Valori assoluti'!C10*100/'Valori assoluti'!$H10</f>
        <v>15.88888888888889</v>
      </c>
      <c r="D10" s="12">
        <f>'Valori assoluti'!D10*100/'Valori assoluti'!$H10</f>
        <v>34.666666666666664</v>
      </c>
      <c r="E10" s="12">
        <f>'Valori assoluti'!E10*100/'Valori assoluti'!$H10</f>
        <v>28.333333333333332</v>
      </c>
      <c r="F10" s="12">
        <f>'Valori assoluti'!F10*100/'Valori assoluti'!$H10</f>
        <v>20.22222222222222</v>
      </c>
      <c r="G10" s="12">
        <f>'Valori assoluti'!G10*100/'Valori assoluti'!$H10</f>
        <v>0.8888888888888888</v>
      </c>
      <c r="H10" s="13">
        <f t="shared" si="0"/>
        <v>100</v>
      </c>
    </row>
    <row r="11" spans="1:8" ht="12.75">
      <c r="A11" s="11" t="s">
        <v>16</v>
      </c>
      <c r="B11" s="12">
        <f>'Valori assoluti'!B11*100/'Valori assoluti'!$H11</f>
        <v>0.33277160348983553</v>
      </c>
      <c r="C11" s="12">
        <f>'Valori assoluti'!C11*100/'Valori assoluti'!$H11</f>
        <v>15.402418993579214</v>
      </c>
      <c r="D11" s="12">
        <f>'Valori assoluti'!D11*100/'Valori assoluti'!$H11</f>
        <v>30.576590797585272</v>
      </c>
      <c r="E11" s="12">
        <f>'Valori assoluti'!E11*100/'Valori assoluti'!$H11</f>
        <v>27.817359585315387</v>
      </c>
      <c r="F11" s="12">
        <f>'Valori assoluti'!F11*100/'Valori assoluti'!$H11</f>
        <v>23.3921372042919</v>
      </c>
      <c r="G11" s="12">
        <f>'Valori assoluti'!G11*100/'Valori assoluti'!$H11</f>
        <v>2.4787218157383903</v>
      </c>
      <c r="H11" s="13">
        <f t="shared" si="0"/>
        <v>100</v>
      </c>
    </row>
    <row r="12" spans="1:8" ht="12.75">
      <c r="A12" s="11" t="s">
        <v>17</v>
      </c>
      <c r="B12" s="12">
        <f>'Valori assoluti'!B12*100/'Valori assoluti'!$H12</f>
        <v>0</v>
      </c>
      <c r="C12" s="12">
        <f>'Valori assoluti'!C12*100/'Valori assoluti'!$H12</f>
        <v>16.666666666666668</v>
      </c>
      <c r="D12" s="12">
        <f>'Valori assoluti'!D12*100/'Valori assoluti'!$H12</f>
        <v>0</v>
      </c>
      <c r="E12" s="12">
        <f>'Valori assoluti'!E12*100/'Valori assoluti'!$H12</f>
        <v>50</v>
      </c>
      <c r="F12" s="12">
        <f>'Valori assoluti'!F12*100/'Valori assoluti'!$H12</f>
        <v>33.333333333333336</v>
      </c>
      <c r="G12" s="12">
        <f>'Valori assoluti'!G12*100/'Valori assoluti'!$H12</f>
        <v>0</v>
      </c>
      <c r="H12" s="13">
        <f t="shared" si="0"/>
        <v>100</v>
      </c>
    </row>
    <row r="13" spans="1:8" ht="12.75">
      <c r="A13" s="11" t="s">
        <v>18</v>
      </c>
      <c r="B13" s="12">
        <f>'Valori assoluti'!B13*100/'Valori assoluti'!$H13</f>
        <v>0</v>
      </c>
      <c r="C13" s="12">
        <f>'Valori assoluti'!C13*100/'Valori assoluti'!$H13</f>
        <v>15.955473098330241</v>
      </c>
      <c r="D13" s="12">
        <f>'Valori assoluti'!D13*100/'Valori assoluti'!$H13</f>
        <v>38.40445269016698</v>
      </c>
      <c r="E13" s="12">
        <f>'Valori assoluti'!E13*100/'Valori assoluti'!$H13</f>
        <v>25.23191094619666</v>
      </c>
      <c r="F13" s="12">
        <f>'Valori assoluti'!F13*100/'Valori assoluti'!$H13</f>
        <v>19.48051948051948</v>
      </c>
      <c r="G13" s="12">
        <f>'Valori assoluti'!G13*100/'Valori assoluti'!$H13</f>
        <v>0.9276437847866419</v>
      </c>
      <c r="H13" s="13">
        <f t="shared" si="0"/>
        <v>100</v>
      </c>
    </row>
    <row r="14" spans="1:8" ht="12.75">
      <c r="A14" s="11" t="s">
        <v>19</v>
      </c>
      <c r="B14" s="12">
        <f>'Valori assoluti'!B14*100/'Valori assoluti'!$H14</f>
        <v>0.6802721088435374</v>
      </c>
      <c r="C14" s="12">
        <f>'Valori assoluti'!C14*100/'Valori assoluti'!$H14</f>
        <v>22.689075630252102</v>
      </c>
      <c r="D14" s="12">
        <f>'Valori assoluti'!D14*100/'Valori assoluti'!$H14</f>
        <v>33.533413365346135</v>
      </c>
      <c r="E14" s="12">
        <f>'Valori assoluti'!E14*100/'Valori assoluti'!$H14</f>
        <v>24.16966786714686</v>
      </c>
      <c r="F14" s="12">
        <f>'Valori assoluti'!F14*100/'Valori assoluti'!$H14</f>
        <v>17.086834733893557</v>
      </c>
      <c r="G14" s="12">
        <f>'Valori assoluti'!G14*100/'Valori assoluti'!$H14</f>
        <v>1.8407362945178072</v>
      </c>
      <c r="H14" s="13">
        <f t="shared" si="0"/>
        <v>100</v>
      </c>
    </row>
    <row r="15" spans="1:8" ht="12.75">
      <c r="A15" s="11" t="s">
        <v>20</v>
      </c>
      <c r="B15" s="12">
        <f>'Valori assoluti'!B15*100/'Valori assoluti'!$H15</f>
        <v>0</v>
      </c>
      <c r="C15" s="12">
        <f>'Valori assoluti'!C15*100/'Valori assoluti'!$H15</f>
        <v>0</v>
      </c>
      <c r="D15" s="12">
        <f>'Valori assoluti'!D15*100/'Valori assoluti'!$H15</f>
        <v>12.5</v>
      </c>
      <c r="E15" s="12">
        <f>'Valori assoluti'!E15*100/'Valori assoluti'!$H15</f>
        <v>62.5</v>
      </c>
      <c r="F15" s="12">
        <f>'Valori assoluti'!F15*100/'Valori assoluti'!$H15</f>
        <v>25</v>
      </c>
      <c r="G15" s="12">
        <f>'Valori assoluti'!G15*100/'Valori assoluti'!$H15</f>
        <v>0</v>
      </c>
      <c r="H15" s="13">
        <f t="shared" si="0"/>
        <v>100</v>
      </c>
    </row>
    <row r="16" spans="1:8" ht="12.75">
      <c r="A16" s="11" t="s">
        <v>21</v>
      </c>
      <c r="B16" s="12">
        <f>'Valori assoluti'!B16*100/'Valori assoluti'!$H16</f>
        <v>0.45482110369921164</v>
      </c>
      <c r="C16" s="12">
        <f>'Valori assoluti'!C16*100/'Valori assoluti'!$H16</f>
        <v>22.771376591873864</v>
      </c>
      <c r="D16" s="12">
        <f>'Valori assoluti'!D16*100/'Valori assoluti'!$H16</f>
        <v>32.56519102486355</v>
      </c>
      <c r="E16" s="12">
        <f>'Valori assoluti'!E16*100/'Valori assoluti'!$H16</f>
        <v>27.137659187386294</v>
      </c>
      <c r="F16" s="12">
        <f>'Valori assoluti'!F16*100/'Valori assoluti'!$H16</f>
        <v>15.949060036385688</v>
      </c>
      <c r="G16" s="12">
        <f>'Valori assoluti'!G16*100/'Valori assoluti'!$H16</f>
        <v>1.1218920557913887</v>
      </c>
      <c r="H16" s="13">
        <f t="shared" si="0"/>
        <v>100</v>
      </c>
    </row>
    <row r="17" spans="1:8" ht="12.75">
      <c r="A17" s="11" t="s">
        <v>22</v>
      </c>
      <c r="B17" s="12">
        <f>'Valori assoluti'!B17*100/'Valori assoluti'!$H17</f>
        <v>0</v>
      </c>
      <c r="C17" s="12">
        <f>'Valori assoluti'!C17*100/'Valori assoluti'!$H17</f>
        <v>8.333333333333334</v>
      </c>
      <c r="D17" s="12">
        <f>'Valori assoluti'!D17*100/'Valori assoluti'!$H17</f>
        <v>33.333333333333336</v>
      </c>
      <c r="E17" s="12">
        <f>'Valori assoluti'!E17*100/'Valori assoluti'!$H17</f>
        <v>33.333333333333336</v>
      </c>
      <c r="F17" s="12">
        <f>'Valori assoluti'!F17*100/'Valori assoluti'!$H17</f>
        <v>16.666666666666668</v>
      </c>
      <c r="G17" s="12">
        <f>'Valori assoluti'!G17*100/'Valori assoluti'!$H17</f>
        <v>8.333333333333334</v>
      </c>
      <c r="H17" s="13">
        <f t="shared" si="0"/>
        <v>100</v>
      </c>
    </row>
    <row r="18" spans="1:8" ht="12.75">
      <c r="A18" s="11" t="s">
        <v>23</v>
      </c>
      <c r="B18" s="12">
        <f>'Valori assoluti'!B18*100/'Valori assoluti'!$H18</f>
        <v>0</v>
      </c>
      <c r="C18" s="12">
        <f>'Valori assoluti'!C18*100/'Valori assoluti'!$H18</f>
        <v>33.333333333333336</v>
      </c>
      <c r="D18" s="12">
        <f>'Valori assoluti'!D18*100/'Valori assoluti'!$H18</f>
        <v>33.333333333333336</v>
      </c>
      <c r="E18" s="12">
        <f>'Valori assoluti'!E18*100/'Valori assoluti'!$H18</f>
        <v>33.333333333333336</v>
      </c>
      <c r="F18" s="12">
        <f>'Valori assoluti'!F18*100/'Valori assoluti'!$H18</f>
        <v>0</v>
      </c>
      <c r="G18" s="12">
        <f>'Valori assoluti'!G18*100/'Valori assoluti'!$H18</f>
        <v>0</v>
      </c>
      <c r="H18" s="13">
        <f t="shared" si="0"/>
        <v>100</v>
      </c>
    </row>
    <row r="19" spans="1:8" ht="12.75">
      <c r="A19" s="11" t="s">
        <v>24</v>
      </c>
      <c r="B19" s="12">
        <f>'Valori assoluti'!B19*100/'Valori assoluti'!$H19</f>
        <v>0</v>
      </c>
      <c r="C19" s="12">
        <f>'Valori assoluti'!C19*100/'Valori assoluti'!$H19</f>
        <v>0</v>
      </c>
      <c r="D19" s="12">
        <f>'Valori assoluti'!D19*100/'Valori assoluti'!$H19</f>
        <v>50</v>
      </c>
      <c r="E19" s="12">
        <f>'Valori assoluti'!E19*100/'Valori assoluti'!$H19</f>
        <v>25</v>
      </c>
      <c r="F19" s="12">
        <f>'Valori assoluti'!F19*100/'Valori assoluti'!$H19</f>
        <v>25</v>
      </c>
      <c r="G19" s="12">
        <f>'Valori assoluti'!G19*100/'Valori assoluti'!$H19</f>
        <v>0</v>
      </c>
      <c r="H19" s="13">
        <f t="shared" si="0"/>
        <v>100</v>
      </c>
    </row>
    <row r="20" spans="1:8" ht="12.75">
      <c r="A20" s="11" t="s">
        <v>25</v>
      </c>
      <c r="B20" s="12">
        <f>'Valori assoluti'!B20*100/'Valori assoluti'!$H20</f>
        <v>0</v>
      </c>
      <c r="C20" s="12">
        <f>'Valori assoluti'!C20*100/'Valori assoluti'!$H20</f>
        <v>16.3265306122449</v>
      </c>
      <c r="D20" s="12">
        <f>'Valori assoluti'!D20*100/'Valori assoluti'!$H20</f>
        <v>45.91836734693877</v>
      </c>
      <c r="E20" s="12">
        <f>'Valori assoluti'!E20*100/'Valori assoluti'!$H20</f>
        <v>19.387755102040817</v>
      </c>
      <c r="F20" s="12">
        <f>'Valori assoluti'!F20*100/'Valori assoluti'!$H20</f>
        <v>16.3265306122449</v>
      </c>
      <c r="G20" s="12">
        <f>'Valori assoluti'!G20*100/'Valori assoluti'!$H20</f>
        <v>2.0408163265306123</v>
      </c>
      <c r="H20" s="13">
        <f t="shared" si="0"/>
        <v>100</v>
      </c>
    </row>
    <row r="21" spans="1:8" ht="12.75">
      <c r="A21" s="11" t="s">
        <v>26</v>
      </c>
      <c r="B21" s="12">
        <f>'Valori assoluti'!B21*100/'Valori assoluti'!$H21</f>
        <v>2.4390243902439024</v>
      </c>
      <c r="C21" s="12">
        <f>'Valori assoluti'!C21*100/'Valori assoluti'!$H21</f>
        <v>19.51219512195122</v>
      </c>
      <c r="D21" s="12">
        <f>'Valori assoluti'!D21*100/'Valori assoluti'!$H21</f>
        <v>26.829268292682926</v>
      </c>
      <c r="E21" s="12">
        <f>'Valori assoluti'!E21*100/'Valori assoluti'!$H21</f>
        <v>21.951219512195124</v>
      </c>
      <c r="F21" s="12">
        <f>'Valori assoluti'!F21*100/'Valori assoluti'!$H21</f>
        <v>26.829268292682926</v>
      </c>
      <c r="G21" s="12">
        <f>'Valori assoluti'!G21*100/'Valori assoluti'!$H21</f>
        <v>2.4390243902439024</v>
      </c>
      <c r="H21" s="13">
        <f t="shared" si="0"/>
        <v>100</v>
      </c>
    </row>
    <row r="22" spans="1:8" ht="12.75">
      <c r="A22" s="11" t="s">
        <v>27</v>
      </c>
      <c r="B22" s="12">
        <f>'Valori assoluti'!B22*100/'Valori assoluti'!$H22</f>
        <v>0</v>
      </c>
      <c r="C22" s="12">
        <f>'Valori assoluti'!C22*100/'Valori assoluti'!$H22</f>
        <v>47.61904761904762</v>
      </c>
      <c r="D22" s="12">
        <f>'Valori assoluti'!D22*100/'Valori assoluti'!$H22</f>
        <v>23.80952380952381</v>
      </c>
      <c r="E22" s="12">
        <f>'Valori assoluti'!E22*100/'Valori assoluti'!$H22</f>
        <v>9.523809523809524</v>
      </c>
      <c r="F22" s="12">
        <f>'Valori assoluti'!F22*100/'Valori assoluti'!$H22</f>
        <v>19.047619047619047</v>
      </c>
      <c r="G22" s="12">
        <f>'Valori assoluti'!G22*100/'Valori assoluti'!$H22</f>
        <v>0</v>
      </c>
      <c r="H22" s="13">
        <f t="shared" si="0"/>
        <v>100</v>
      </c>
    </row>
    <row r="23" spans="1:8" ht="12.75">
      <c r="A23" s="11" t="s">
        <v>28</v>
      </c>
      <c r="B23" s="12">
        <f>'Valori assoluti'!B23*100/'Valori assoluti'!$H23</f>
        <v>0.15136226034308778</v>
      </c>
      <c r="C23" s="12">
        <f>'Valori assoluti'!C23*100/'Valori assoluti'!$H23</f>
        <v>19.273461150353178</v>
      </c>
      <c r="D23" s="12">
        <f>'Valori assoluti'!D23*100/'Valori assoluti'!$H23</f>
        <v>34.10696266397578</v>
      </c>
      <c r="E23" s="12">
        <f>'Valori assoluti'!E23*100/'Valori assoluti'!$H23</f>
        <v>25.93340060544904</v>
      </c>
      <c r="F23" s="12">
        <f>'Valori assoluti'!F23*100/'Valori assoluti'!$H23</f>
        <v>18.920282542885975</v>
      </c>
      <c r="G23" s="12">
        <f>'Valori assoluti'!G23*100/'Valori assoluti'!$H23</f>
        <v>1.6145307769929365</v>
      </c>
      <c r="H23" s="13">
        <f t="shared" si="0"/>
        <v>99.99999999999999</v>
      </c>
    </row>
    <row r="24" spans="1:8" ht="12.75">
      <c r="A24" s="11" t="s">
        <v>29</v>
      </c>
      <c r="B24" s="12">
        <f>'Valori assoluti'!B24*100/'Valori assoluti'!$H24</f>
        <v>0.5050505050505051</v>
      </c>
      <c r="C24" s="12">
        <f>'Valori assoluti'!C24*100/'Valori assoluti'!$H24</f>
        <v>16.91919191919192</v>
      </c>
      <c r="D24" s="12">
        <f>'Valori assoluti'!D24*100/'Valori assoluti'!$H24</f>
        <v>34.84848484848485</v>
      </c>
      <c r="E24" s="12">
        <f>'Valori assoluti'!E24*100/'Valori assoluti'!$H24</f>
        <v>28.282828282828284</v>
      </c>
      <c r="F24" s="12">
        <f>'Valori assoluti'!F24*100/'Valori assoluti'!$H24</f>
        <v>15.656565656565656</v>
      </c>
      <c r="G24" s="12">
        <f>'Valori assoluti'!G24*100/'Valori assoluti'!$H24</f>
        <v>3.787878787878788</v>
      </c>
      <c r="H24" s="13">
        <f t="shared" si="0"/>
        <v>100.00000000000001</v>
      </c>
    </row>
    <row r="25" spans="1:8" ht="12.75">
      <c r="A25" s="11" t="s">
        <v>30</v>
      </c>
      <c r="B25" s="12">
        <f>'Valori assoluti'!B25*100/'Valori assoluti'!$H25</f>
        <v>0.4034969737726967</v>
      </c>
      <c r="C25" s="12">
        <f>'Valori assoluti'!C25*100/'Valori assoluti'!$H25</f>
        <v>22.595830531271016</v>
      </c>
      <c r="D25" s="12">
        <f>'Valori assoluti'!D25*100/'Valori assoluti'!$H25</f>
        <v>35.44048419636853</v>
      </c>
      <c r="E25" s="12">
        <f>'Valori assoluti'!E25*100/'Valori assoluti'!$H25</f>
        <v>23.335574983187627</v>
      </c>
      <c r="F25" s="12">
        <f>'Valori assoluti'!F25*100/'Valori assoluti'!$H25</f>
        <v>17.484868863483523</v>
      </c>
      <c r="G25" s="12">
        <f>'Valori assoluti'!G25*100/'Valori assoluti'!$H25</f>
        <v>0.7397444519166106</v>
      </c>
      <c r="H25" s="13">
        <f t="shared" si="0"/>
        <v>100</v>
      </c>
    </row>
    <row r="26" spans="1:8" ht="12.75">
      <c r="A26" s="11" t="s">
        <v>31</v>
      </c>
      <c r="B26" s="12">
        <f>'Valori assoluti'!B26*100/'Valori assoluti'!$H26</f>
        <v>0</v>
      </c>
      <c r="C26" s="12">
        <f>'Valori assoluti'!C26*100/'Valori assoluti'!$H26</f>
        <v>12.5</v>
      </c>
      <c r="D26" s="12">
        <f>'Valori assoluti'!D26*100/'Valori assoluti'!$H26</f>
        <v>34.375</v>
      </c>
      <c r="E26" s="12">
        <f>'Valori assoluti'!E26*100/'Valori assoluti'!$H26</f>
        <v>25</v>
      </c>
      <c r="F26" s="12">
        <f>'Valori assoluti'!F26*100/'Valori assoluti'!$H26</f>
        <v>25</v>
      </c>
      <c r="G26" s="12">
        <f>'Valori assoluti'!G26*100/'Valori assoluti'!$H26</f>
        <v>3.125</v>
      </c>
      <c r="H26" s="13">
        <f t="shared" si="0"/>
        <v>100</v>
      </c>
    </row>
    <row r="27" spans="1:8" ht="12.75">
      <c r="A27" s="11" t="s">
        <v>32</v>
      </c>
      <c r="B27" s="12">
        <f>'Valori assoluti'!B27*100/'Valori assoluti'!$H27</f>
        <v>0.5449591280653951</v>
      </c>
      <c r="C27" s="12">
        <f>'Valori assoluti'!C27*100/'Valori assoluti'!$H27</f>
        <v>20.980926430517712</v>
      </c>
      <c r="D27" s="12">
        <f>'Valori assoluti'!D27*100/'Valori assoluti'!$H27</f>
        <v>33.92370572207084</v>
      </c>
      <c r="E27" s="12">
        <f>'Valori assoluti'!E27*100/'Valori assoluti'!$H27</f>
        <v>23.705722070844686</v>
      </c>
      <c r="F27" s="12">
        <f>'Valori assoluti'!F27*100/'Valori assoluti'!$H27</f>
        <v>18.11989100817439</v>
      </c>
      <c r="G27" s="12">
        <f>'Valori assoluti'!G27*100/'Valori assoluti'!$H27</f>
        <v>2.7247956403269753</v>
      </c>
      <c r="H27" s="13">
        <f t="shared" si="0"/>
        <v>100</v>
      </c>
    </row>
    <row r="28" spans="1:8" ht="12.75">
      <c r="A28" s="11" t="s">
        <v>33</v>
      </c>
      <c r="B28" s="12">
        <f>'Valori assoluti'!B28*100/'Valori assoluti'!$H28</f>
        <v>0</v>
      </c>
      <c r="C28" s="12">
        <f>'Valori assoluti'!C28*100/'Valori assoluti'!$H28</f>
        <v>16.071428571428573</v>
      </c>
      <c r="D28" s="12">
        <f>'Valori assoluti'!D28*100/'Valori assoluti'!$H28</f>
        <v>44.642857142857146</v>
      </c>
      <c r="E28" s="12">
        <f>'Valori assoluti'!E28*100/'Valori assoluti'!$H28</f>
        <v>19.642857142857142</v>
      </c>
      <c r="F28" s="12">
        <f>'Valori assoluti'!F28*100/'Valori assoluti'!$H28</f>
        <v>19.642857142857142</v>
      </c>
      <c r="G28" s="12">
        <f>'Valori assoluti'!G28*100/'Valori assoluti'!$H28</f>
        <v>0</v>
      </c>
      <c r="H28" s="13">
        <f t="shared" si="0"/>
        <v>100</v>
      </c>
    </row>
    <row r="29" spans="1:8" ht="12.75">
      <c r="A29" s="11" t="s">
        <v>34</v>
      </c>
      <c r="B29" s="12">
        <f>'Valori assoluti'!B29*100/'Valori assoluti'!$H29</f>
        <v>0</v>
      </c>
      <c r="C29" s="12">
        <f>'Valori assoluti'!C29*100/'Valori assoluti'!$H29</f>
        <v>15.384615384615385</v>
      </c>
      <c r="D29" s="12">
        <f>'Valori assoluti'!D29*100/'Valori assoluti'!$H29</f>
        <v>23.076923076923077</v>
      </c>
      <c r="E29" s="12">
        <f>'Valori assoluti'!E29*100/'Valori assoluti'!$H29</f>
        <v>28.205128205128204</v>
      </c>
      <c r="F29" s="12">
        <f>'Valori assoluti'!F29*100/'Valori assoluti'!$H29</f>
        <v>30.76923076923077</v>
      </c>
      <c r="G29" s="12">
        <f>'Valori assoluti'!G29*100/'Valori assoluti'!$H29</f>
        <v>2.5641025641025643</v>
      </c>
      <c r="H29" s="13">
        <f t="shared" si="0"/>
        <v>100</v>
      </c>
    </row>
    <row r="30" spans="1:8" ht="12.75">
      <c r="A30" s="11" t="s">
        <v>35</v>
      </c>
      <c r="B30" s="12">
        <f>'Valori assoluti'!B30*100/'Valori assoluti'!$H30</f>
        <v>0</v>
      </c>
      <c r="C30" s="12">
        <f>'Valori assoluti'!C30*100/'Valori assoluti'!$H30</f>
        <v>0</v>
      </c>
      <c r="D30" s="12">
        <f>'Valori assoluti'!D30*100/'Valori assoluti'!$H30</f>
        <v>0</v>
      </c>
      <c r="E30" s="12">
        <f>'Valori assoluti'!E30*100/'Valori assoluti'!$H30</f>
        <v>33.333333333333336</v>
      </c>
      <c r="F30" s="12">
        <f>'Valori assoluti'!F30*100/'Valori assoluti'!$H30</f>
        <v>0</v>
      </c>
      <c r="G30" s="12">
        <f>'Valori assoluti'!G30*100/'Valori assoluti'!$H30</f>
        <v>66.66666666666667</v>
      </c>
      <c r="H30" s="13">
        <f t="shared" si="0"/>
        <v>100</v>
      </c>
    </row>
    <row r="31" spans="1:8" ht="12.75">
      <c r="A31" s="11" t="s">
        <v>36</v>
      </c>
      <c r="B31" s="12">
        <f>'Valori assoluti'!B31*100/'Valori assoluti'!$H31</f>
        <v>0</v>
      </c>
      <c r="C31" s="12">
        <f>'Valori assoluti'!C31*100/'Valori assoluti'!$H31</f>
        <v>15.384615384615385</v>
      </c>
      <c r="D31" s="12">
        <f>'Valori assoluti'!D31*100/'Valori assoluti'!$H31</f>
        <v>30.76923076923077</v>
      </c>
      <c r="E31" s="12">
        <f>'Valori assoluti'!E31*100/'Valori assoluti'!$H31</f>
        <v>38.46153846153846</v>
      </c>
      <c r="F31" s="12">
        <f>'Valori assoluti'!F31*100/'Valori assoluti'!$H31</f>
        <v>15.384615384615385</v>
      </c>
      <c r="G31" s="12">
        <f>'Valori assoluti'!G31*100/'Valori assoluti'!$H31</f>
        <v>0</v>
      </c>
      <c r="H31" s="13">
        <f t="shared" si="0"/>
        <v>100</v>
      </c>
    </row>
    <row r="32" spans="1:8" ht="12.75">
      <c r="A32" s="11" t="s">
        <v>37</v>
      </c>
      <c r="B32" s="12">
        <f>'Valori assoluti'!B32*100/'Valori assoluti'!$H32</f>
        <v>0</v>
      </c>
      <c r="C32" s="12">
        <f>'Valori assoluti'!C32*100/'Valori assoluti'!$H32</f>
        <v>12.5</v>
      </c>
      <c r="D32" s="12">
        <f>'Valori assoluti'!D32*100/'Valori assoluti'!$H32</f>
        <v>33.333333333333336</v>
      </c>
      <c r="E32" s="12">
        <f>'Valori assoluti'!E32*100/'Valori assoluti'!$H32</f>
        <v>16.666666666666668</v>
      </c>
      <c r="F32" s="12">
        <f>'Valori assoluti'!F32*100/'Valori assoluti'!$H32</f>
        <v>37.5</v>
      </c>
      <c r="G32" s="12">
        <f>'Valori assoluti'!G32*100/'Valori assoluti'!$H32</f>
        <v>0</v>
      </c>
      <c r="H32" s="13">
        <f t="shared" si="0"/>
        <v>100</v>
      </c>
    </row>
    <row r="33" spans="1:8" ht="12.75">
      <c r="A33" s="11" t="s">
        <v>38</v>
      </c>
      <c r="B33" s="12">
        <f>'Valori assoluti'!B33*100/'Valori assoluti'!$H33</f>
        <v>0</v>
      </c>
      <c r="C33" s="12">
        <f>'Valori assoluti'!C33*100/'Valori assoluti'!$H33</f>
        <v>0</v>
      </c>
      <c r="D33" s="12">
        <f>'Valori assoluti'!D33*100/'Valori assoluti'!$H33</f>
        <v>33.333333333333336</v>
      </c>
      <c r="E33" s="12">
        <f>'Valori assoluti'!E33*100/'Valori assoluti'!$H33</f>
        <v>0</v>
      </c>
      <c r="F33" s="12">
        <f>'Valori assoluti'!F33*100/'Valori assoluti'!$H33</f>
        <v>66.66666666666667</v>
      </c>
      <c r="G33" s="12">
        <f>'Valori assoluti'!G33*100/'Valori assoluti'!$H33</f>
        <v>0</v>
      </c>
      <c r="H33" s="13">
        <f t="shared" si="0"/>
        <v>100</v>
      </c>
    </row>
    <row r="34" spans="1:8" ht="12.75">
      <c r="A34" s="11" t="s">
        <v>39</v>
      </c>
      <c r="B34" s="12">
        <f>'Valori assoluti'!B34*100/'Valori assoluti'!$H34</f>
        <v>0.43383947939262474</v>
      </c>
      <c r="C34" s="12">
        <f>'Valori assoluti'!C34*100/'Valori assoluti'!$H34</f>
        <v>20.715835140997832</v>
      </c>
      <c r="D34" s="12">
        <f>'Valori assoluti'!D34*100/'Valori assoluti'!$H34</f>
        <v>32.971800433839476</v>
      </c>
      <c r="E34" s="12">
        <f>'Valori assoluti'!E34*100/'Valori assoluti'!$H34</f>
        <v>27.169197396963124</v>
      </c>
      <c r="F34" s="12">
        <f>'Valori assoluti'!F34*100/'Valori assoluti'!$H34</f>
        <v>17.462039045553144</v>
      </c>
      <c r="G34" s="12">
        <f>'Valori assoluti'!G34*100/'Valori assoluti'!$H34</f>
        <v>1.2472885032537961</v>
      </c>
      <c r="H34" s="13">
        <f t="shared" si="0"/>
        <v>100</v>
      </c>
    </row>
    <row r="35" spans="1:8" ht="12.75">
      <c r="A35" s="11" t="s">
        <v>40</v>
      </c>
      <c r="B35" s="12">
        <f>'Valori assoluti'!B35*100/'Valori assoluti'!$H35</f>
        <v>0</v>
      </c>
      <c r="C35" s="12">
        <f>'Valori assoluti'!C35*100/'Valori assoluti'!$H35</f>
        <v>14.285714285714286</v>
      </c>
      <c r="D35" s="12">
        <f>'Valori assoluti'!D35*100/'Valori assoluti'!$H35</f>
        <v>28.571428571428573</v>
      </c>
      <c r="E35" s="12">
        <f>'Valori assoluti'!E35*100/'Valori assoluti'!$H35</f>
        <v>35.714285714285715</v>
      </c>
      <c r="F35" s="12">
        <f>'Valori assoluti'!F35*100/'Valori assoluti'!$H35</f>
        <v>21.428571428571427</v>
      </c>
      <c r="G35" s="12">
        <f>'Valori assoluti'!G35*100/'Valori assoluti'!$H35</f>
        <v>0</v>
      </c>
      <c r="H35" s="13">
        <f t="shared" si="0"/>
        <v>100.00000000000001</v>
      </c>
    </row>
    <row r="36" spans="1:8" ht="12.75">
      <c r="A36" s="11" t="s">
        <v>41</v>
      </c>
      <c r="B36" s="12">
        <f>'Valori assoluti'!B36*100/'Valori assoluti'!$H36</f>
        <v>0</v>
      </c>
      <c r="C36" s="12">
        <f>'Valori assoluti'!C36*100/'Valori assoluti'!$H36</f>
        <v>11.475409836065573</v>
      </c>
      <c r="D36" s="12">
        <f>'Valori assoluti'!D36*100/'Valori assoluti'!$H36</f>
        <v>32.513661202185794</v>
      </c>
      <c r="E36" s="12">
        <f>'Valori assoluti'!E36*100/'Valori assoluti'!$H36</f>
        <v>34.42622950819672</v>
      </c>
      <c r="F36" s="12">
        <f>'Valori assoluti'!F36*100/'Valori assoluti'!$H36</f>
        <v>19.672131147540984</v>
      </c>
      <c r="G36" s="12">
        <f>'Valori assoluti'!G36*100/'Valori assoluti'!$H36</f>
        <v>1.9125683060109289</v>
      </c>
      <c r="H36" s="13">
        <f t="shared" si="0"/>
        <v>100</v>
      </c>
    </row>
    <row r="37" spans="1:8" ht="12.75">
      <c r="A37" s="11" t="s">
        <v>42</v>
      </c>
      <c r="B37" s="12">
        <f>'Valori assoluti'!B37*100/'Valori assoluti'!$H37</f>
        <v>0</v>
      </c>
      <c r="C37" s="12">
        <f>'Valori assoluti'!C37*100/'Valori assoluti'!$H37</f>
        <v>57.142857142857146</v>
      </c>
      <c r="D37" s="12">
        <f>'Valori assoluti'!D37*100/'Valori assoluti'!$H37</f>
        <v>0</v>
      </c>
      <c r="E37" s="12">
        <f>'Valori assoluti'!E37*100/'Valori assoluti'!$H37</f>
        <v>28.571428571428573</v>
      </c>
      <c r="F37" s="12">
        <f>'Valori assoluti'!F37*100/'Valori assoluti'!$H37</f>
        <v>14.285714285714286</v>
      </c>
      <c r="G37" s="12">
        <f>'Valori assoluti'!G37*100/'Valori assoluti'!$H37</f>
        <v>0</v>
      </c>
      <c r="H37" s="13">
        <f t="shared" si="0"/>
        <v>100.00000000000001</v>
      </c>
    </row>
    <row r="38" spans="1:8" ht="12.75">
      <c r="A38" s="11" t="s">
        <v>43</v>
      </c>
      <c r="B38" s="12">
        <f>'Valori assoluti'!B38*100/'Valori assoluti'!$H38</f>
        <v>0</v>
      </c>
      <c r="C38" s="12">
        <f>'Valori assoluti'!C38*100/'Valori assoluti'!$H38</f>
        <v>14.285714285714286</v>
      </c>
      <c r="D38" s="12">
        <f>'Valori assoluti'!D38*100/'Valori assoluti'!$H38</f>
        <v>28.571428571428573</v>
      </c>
      <c r="E38" s="12">
        <f>'Valori assoluti'!E38*100/'Valori assoluti'!$H38</f>
        <v>32.142857142857146</v>
      </c>
      <c r="F38" s="12">
        <f>'Valori assoluti'!F38*100/'Valori assoluti'!$H38</f>
        <v>25</v>
      </c>
      <c r="G38" s="12">
        <f>'Valori assoluti'!G38*100/'Valori assoluti'!$H38</f>
        <v>0</v>
      </c>
      <c r="H38" s="13">
        <f t="shared" si="0"/>
        <v>100</v>
      </c>
    </row>
    <row r="39" spans="1:8" ht="12.75">
      <c r="A39" s="11" t="s">
        <v>44</v>
      </c>
      <c r="B39" s="12">
        <f>'Valori assoluti'!B39*100/'Valori assoluti'!$H39</f>
        <v>0</v>
      </c>
      <c r="C39" s="12">
        <f>'Valori assoluti'!C39*100/'Valori assoluti'!$H39</f>
        <v>9.23076923076923</v>
      </c>
      <c r="D39" s="12">
        <f>'Valori assoluti'!D39*100/'Valori assoluti'!$H39</f>
        <v>33.84615384615385</v>
      </c>
      <c r="E39" s="12">
        <f>'Valori assoluti'!E39*100/'Valori assoluti'!$H39</f>
        <v>30.76923076923077</v>
      </c>
      <c r="F39" s="12">
        <f>'Valori assoluti'!F39*100/'Valori assoluti'!$H39</f>
        <v>24.615384615384617</v>
      </c>
      <c r="G39" s="12">
        <f>'Valori assoluti'!G39*100/'Valori assoluti'!$H39</f>
        <v>1.5384615384615385</v>
      </c>
      <c r="H39" s="13">
        <f t="shared" si="0"/>
        <v>100</v>
      </c>
    </row>
    <row r="40" spans="1:8" ht="12.75">
      <c r="A40" s="11" t="s">
        <v>45</v>
      </c>
      <c r="B40" s="12">
        <f>'Valori assoluti'!B40*100/'Valori assoluti'!$H40</f>
        <v>1.6666666666666667</v>
      </c>
      <c r="C40" s="12">
        <f>'Valori assoluti'!C40*100/'Valori assoluti'!$H40</f>
        <v>20</v>
      </c>
      <c r="D40" s="12">
        <f>'Valori assoluti'!D40*100/'Valori assoluti'!$H40</f>
        <v>23.333333333333332</v>
      </c>
      <c r="E40" s="12">
        <f>'Valori assoluti'!E40*100/'Valori assoluti'!$H40</f>
        <v>20</v>
      </c>
      <c r="F40" s="12">
        <f>'Valori assoluti'!F40*100/'Valori assoluti'!$H40</f>
        <v>33.333333333333336</v>
      </c>
      <c r="G40" s="12">
        <f>'Valori assoluti'!G40*100/'Valori assoluti'!$H40</f>
        <v>1.6666666666666667</v>
      </c>
      <c r="H40" s="13">
        <f t="shared" si="0"/>
        <v>100.00000000000001</v>
      </c>
    </row>
    <row r="41" spans="1:8" ht="12.75">
      <c r="A41" s="11" t="s">
        <v>46</v>
      </c>
      <c r="B41" s="12">
        <f>'Valori assoluti'!B41*100/'Valori assoluti'!$H41</f>
        <v>0.5347593582887701</v>
      </c>
      <c r="C41" s="12">
        <f>'Valori assoluti'!C41*100/'Valori assoluti'!$H41</f>
        <v>21.925133689839573</v>
      </c>
      <c r="D41" s="12">
        <f>'Valori assoluti'!D41*100/'Valori assoluti'!$H41</f>
        <v>37.4331550802139</v>
      </c>
      <c r="E41" s="12">
        <f>'Valori assoluti'!E41*100/'Valori assoluti'!$H41</f>
        <v>21.925133689839573</v>
      </c>
      <c r="F41" s="12">
        <f>'Valori assoluti'!F41*100/'Valori assoluti'!$H41</f>
        <v>16.0427807486631</v>
      </c>
      <c r="G41" s="12">
        <f>'Valori assoluti'!G41*100/'Valori assoluti'!$H41</f>
        <v>2.1390374331550803</v>
      </c>
      <c r="H41" s="13">
        <f t="shared" si="0"/>
        <v>100</v>
      </c>
    </row>
    <row r="42" spans="1:8" ht="12.75">
      <c r="A42" s="11" t="s">
        <v>47</v>
      </c>
      <c r="B42" s="12">
        <f>'Valori assoluti'!B42*100/'Valori assoluti'!$H42</f>
        <v>0.6896551724137931</v>
      </c>
      <c r="C42" s="12">
        <f>'Valori assoluti'!C42*100/'Valori assoluti'!$H42</f>
        <v>13.793103448275861</v>
      </c>
      <c r="D42" s="12">
        <f>'Valori assoluti'!D42*100/'Valori assoluti'!$H42</f>
        <v>32.06896551724138</v>
      </c>
      <c r="E42" s="12">
        <f>'Valori assoluti'!E42*100/'Valori assoluti'!$H42</f>
        <v>29.655172413793103</v>
      </c>
      <c r="F42" s="12">
        <f>'Valori assoluti'!F42*100/'Valori assoluti'!$H42</f>
        <v>23.448275862068964</v>
      </c>
      <c r="G42" s="12">
        <f>'Valori assoluti'!G42*100/'Valori assoluti'!$H42</f>
        <v>0.3448275862068966</v>
      </c>
      <c r="H42" s="13">
        <f t="shared" si="0"/>
        <v>99.99999999999999</v>
      </c>
    </row>
    <row r="43" spans="1:8" ht="12.75">
      <c r="A43" s="11" t="s">
        <v>48</v>
      </c>
      <c r="B43" s="12">
        <f>'Valori assoluti'!B43*100/'Valori assoluti'!$H43</f>
        <v>0</v>
      </c>
      <c r="C43" s="12">
        <f>'Valori assoluti'!C43*100/'Valori assoluti'!$H43</f>
        <v>11.827956989247312</v>
      </c>
      <c r="D43" s="12">
        <f>'Valori assoluti'!D43*100/'Valori assoluti'!$H43</f>
        <v>34.40860215053763</v>
      </c>
      <c r="E43" s="12">
        <f>'Valori assoluti'!E43*100/'Valori assoluti'!$H43</f>
        <v>23.655913978494624</v>
      </c>
      <c r="F43" s="12">
        <f>'Valori assoluti'!F43*100/'Valori assoluti'!$H43</f>
        <v>25.806451612903224</v>
      </c>
      <c r="G43" s="12">
        <f>'Valori assoluti'!G43*100/'Valori assoluti'!$H43</f>
        <v>4.301075268817204</v>
      </c>
      <c r="H43" s="13">
        <f t="shared" si="0"/>
        <v>99.99999999999999</v>
      </c>
    </row>
    <row r="44" spans="1:8" ht="12.75">
      <c r="A44" s="11" t="s">
        <v>49</v>
      </c>
      <c r="B44" s="12">
        <f>'Valori assoluti'!B44*100/'Valori assoluti'!$H44</f>
        <v>0</v>
      </c>
      <c r="C44" s="12">
        <f>'Valori assoluti'!C44*100/'Valori assoluti'!$H44</f>
        <v>24</v>
      </c>
      <c r="D44" s="12">
        <f>'Valori assoluti'!D44*100/'Valori assoluti'!$H44</f>
        <v>32</v>
      </c>
      <c r="E44" s="12">
        <f>'Valori assoluti'!E44*100/'Valori assoluti'!$H44</f>
        <v>20</v>
      </c>
      <c r="F44" s="12">
        <f>'Valori assoluti'!F44*100/'Valori assoluti'!$H44</f>
        <v>24</v>
      </c>
      <c r="G44" s="12">
        <f>'Valori assoluti'!G44*100/'Valori assoluti'!$H44</f>
        <v>0</v>
      </c>
      <c r="H44" s="13">
        <f t="shared" si="0"/>
        <v>100</v>
      </c>
    </row>
    <row r="45" spans="1:8" ht="12.75">
      <c r="A45" s="11" t="s">
        <v>50</v>
      </c>
      <c r="B45" s="12">
        <f>'Valori assoluti'!B45*100/'Valori assoluti'!$H45</f>
        <v>0</v>
      </c>
      <c r="C45" s="12">
        <f>'Valori assoluti'!C45*100/'Valori assoluti'!$H45</f>
        <v>21.27659574468085</v>
      </c>
      <c r="D45" s="12">
        <f>'Valori assoluti'!D45*100/'Valori assoluti'!$H45</f>
        <v>31.914893617021278</v>
      </c>
      <c r="E45" s="12">
        <f>'Valori assoluti'!E45*100/'Valori assoluti'!$H45</f>
        <v>25.53191489361702</v>
      </c>
      <c r="F45" s="12">
        <f>'Valori assoluti'!F45*100/'Valori assoluti'!$H45</f>
        <v>21.27659574468085</v>
      </c>
      <c r="G45" s="12">
        <f>'Valori assoluti'!G45*100/'Valori assoluti'!$H45</f>
        <v>0</v>
      </c>
      <c r="H45" s="13">
        <f t="shared" si="0"/>
        <v>99.99999999999999</v>
      </c>
    </row>
    <row r="46" spans="1:8" ht="12.75">
      <c r="A46" s="11" t="s">
        <v>51</v>
      </c>
      <c r="B46" s="12">
        <f>'Valori assoluti'!B46*100/'Valori assoluti'!$H46</f>
        <v>0</v>
      </c>
      <c r="C46" s="12">
        <f>'Valori assoluti'!C46*100/'Valori assoluti'!$H46</f>
        <v>23.115577889447238</v>
      </c>
      <c r="D46" s="12">
        <f>'Valori assoluti'!D46*100/'Valori assoluti'!$H46</f>
        <v>31.155778894472363</v>
      </c>
      <c r="E46" s="12">
        <f>'Valori assoluti'!E46*100/'Valori assoluti'!$H46</f>
        <v>27.1356783919598</v>
      </c>
      <c r="F46" s="12">
        <f>'Valori assoluti'!F46*100/'Valori assoluti'!$H46</f>
        <v>16.582914572864322</v>
      </c>
      <c r="G46" s="12">
        <f>'Valori assoluti'!G46*100/'Valori assoluti'!$H46</f>
        <v>2.0100502512562812</v>
      </c>
      <c r="H46" s="13">
        <f t="shared" si="0"/>
        <v>100</v>
      </c>
    </row>
    <row r="47" spans="1:8" ht="12.75">
      <c r="A47" s="11" t="s">
        <v>52</v>
      </c>
      <c r="B47" s="12">
        <f>'Valori assoluti'!B47*100/'Valori assoluti'!$H47</f>
        <v>1.550387596899225</v>
      </c>
      <c r="C47" s="12">
        <f>'Valori assoluti'!C47*100/'Valori assoluti'!$H47</f>
        <v>20.930232558139537</v>
      </c>
      <c r="D47" s="12">
        <f>'Valori assoluti'!D47*100/'Valori assoluti'!$H47</f>
        <v>38.75968992248062</v>
      </c>
      <c r="E47" s="12">
        <f>'Valori assoluti'!E47*100/'Valori assoluti'!$H47</f>
        <v>17.829457364341085</v>
      </c>
      <c r="F47" s="12">
        <f>'Valori assoluti'!F47*100/'Valori assoluti'!$H47</f>
        <v>18.6046511627907</v>
      </c>
      <c r="G47" s="12">
        <f>'Valori assoluti'!G47*100/'Valori assoluti'!$H47</f>
        <v>2.3255813953488373</v>
      </c>
      <c r="H47" s="13">
        <f t="shared" si="0"/>
        <v>100</v>
      </c>
    </row>
    <row r="48" spans="1:8" ht="12.75">
      <c r="A48" s="11" t="s">
        <v>53</v>
      </c>
      <c r="B48" s="12">
        <f>'Valori assoluti'!B48*100/'Valori assoluti'!$H48</f>
        <v>0</v>
      </c>
      <c r="C48" s="12">
        <f>'Valori assoluti'!C48*100/'Valori assoluti'!$H48</f>
        <v>15.151515151515152</v>
      </c>
      <c r="D48" s="12">
        <f>'Valori assoluti'!D48*100/'Valori assoluti'!$H48</f>
        <v>33.333333333333336</v>
      </c>
      <c r="E48" s="12">
        <f>'Valori assoluti'!E48*100/'Valori assoluti'!$H48</f>
        <v>27.272727272727273</v>
      </c>
      <c r="F48" s="12">
        <f>'Valori assoluti'!F48*100/'Valori assoluti'!$H48</f>
        <v>21.21212121212121</v>
      </c>
      <c r="G48" s="12">
        <f>'Valori assoluti'!G48*100/'Valori assoluti'!$H48</f>
        <v>3.0303030303030303</v>
      </c>
      <c r="H48" s="13">
        <f t="shared" si="0"/>
        <v>100</v>
      </c>
    </row>
    <row r="49" spans="1:8" ht="12.75">
      <c r="A49" s="11" t="s">
        <v>54</v>
      </c>
      <c r="B49" s="12">
        <f>'Valori assoluti'!B49*100/'Valori assoluti'!$H49</f>
        <v>0</v>
      </c>
      <c r="C49" s="12">
        <f>'Valori assoluti'!C49*100/'Valori assoluti'!$H49</f>
        <v>10</v>
      </c>
      <c r="D49" s="12">
        <f>'Valori assoluti'!D49*100/'Valori assoluti'!$H49</f>
        <v>30</v>
      </c>
      <c r="E49" s="12">
        <f>'Valori assoluti'!E49*100/'Valori assoluti'!$H49</f>
        <v>0</v>
      </c>
      <c r="F49" s="12">
        <f>'Valori assoluti'!F49*100/'Valori assoluti'!$H49</f>
        <v>60</v>
      </c>
      <c r="G49" s="12">
        <f>'Valori assoluti'!G49*100/'Valori assoluti'!$H49</f>
        <v>0</v>
      </c>
      <c r="H49" s="13">
        <f t="shared" si="0"/>
        <v>100</v>
      </c>
    </row>
    <row r="50" spans="1:8" ht="12.75">
      <c r="A50" s="11" t="s">
        <v>55</v>
      </c>
      <c r="B50" s="12">
        <f>'Valori assoluti'!B50*100/'Valori assoluti'!$H50</f>
        <v>0.17905102954341987</v>
      </c>
      <c r="C50" s="12">
        <f>'Valori assoluti'!C50*100/'Valori assoluti'!$H50</f>
        <v>19.785138764547895</v>
      </c>
      <c r="D50" s="12">
        <f>'Valori assoluti'!D50*100/'Valori assoluti'!$H50</f>
        <v>36.168307967770815</v>
      </c>
      <c r="E50" s="12">
        <f>'Valori assoluti'!E50*100/'Valori assoluti'!$H50</f>
        <v>23.455684870188005</v>
      </c>
      <c r="F50" s="12">
        <f>'Valori assoluti'!F50*100/'Valori assoluti'!$H50</f>
        <v>17.994628469113696</v>
      </c>
      <c r="G50" s="12">
        <f>'Valori assoluti'!G50*100/'Valori assoluti'!$H50</f>
        <v>2.4171888988361685</v>
      </c>
      <c r="H50" s="13">
        <f t="shared" si="0"/>
        <v>100</v>
      </c>
    </row>
    <row r="51" spans="1:8" ht="12.75">
      <c r="A51" s="11" t="s">
        <v>56</v>
      </c>
      <c r="B51" s="12">
        <f>'Valori assoluti'!B51*100/'Valori assoluti'!$H51</f>
        <v>0.5537974683544303</v>
      </c>
      <c r="C51" s="12">
        <f>'Valori assoluti'!C51*100/'Valori assoluti'!$H51</f>
        <v>20.411392405063292</v>
      </c>
      <c r="D51" s="12">
        <f>'Valori assoluti'!D51*100/'Valori assoluti'!$H51</f>
        <v>35.20569620253165</v>
      </c>
      <c r="E51" s="12">
        <f>'Valori assoluti'!E51*100/'Valori assoluti'!$H51</f>
        <v>24.920886075949365</v>
      </c>
      <c r="F51" s="12">
        <f>'Valori assoluti'!F51*100/'Valori assoluti'!$H51</f>
        <v>18.037974683544302</v>
      </c>
      <c r="G51" s="12">
        <f>'Valori assoluti'!G51*100/'Valori assoluti'!$H51</f>
        <v>0.870253164556962</v>
      </c>
      <c r="H51" s="13">
        <f t="shared" si="0"/>
        <v>100</v>
      </c>
    </row>
    <row r="52" spans="1:8" ht="12.75">
      <c r="A52" s="11" t="s">
        <v>57</v>
      </c>
      <c r="B52" s="12">
        <f>'Valori assoluti'!B52*100/'Valori assoluti'!$H52</f>
        <v>0</v>
      </c>
      <c r="C52" s="12">
        <f>'Valori assoluti'!C52*100/'Valori assoluti'!$H52</f>
        <v>11.538461538461538</v>
      </c>
      <c r="D52" s="12">
        <f>'Valori assoluti'!D52*100/'Valori assoluti'!$H52</f>
        <v>30.76923076923077</v>
      </c>
      <c r="E52" s="12">
        <f>'Valori assoluti'!E52*100/'Valori assoluti'!$H52</f>
        <v>38.46153846153846</v>
      </c>
      <c r="F52" s="12">
        <f>'Valori assoluti'!F52*100/'Valori assoluti'!$H52</f>
        <v>19.23076923076923</v>
      </c>
      <c r="G52" s="12">
        <f>'Valori assoluti'!G52*100/'Valori assoluti'!$H52</f>
        <v>0</v>
      </c>
      <c r="H52" s="13">
        <f t="shared" si="0"/>
        <v>100</v>
      </c>
    </row>
    <row r="53" spans="1:8" ht="12.75">
      <c r="A53" s="11" t="s">
        <v>58</v>
      </c>
      <c r="B53" s="12">
        <f>'Valori assoluti'!B53*100/'Valori assoluti'!$H53</f>
        <v>0</v>
      </c>
      <c r="C53" s="12">
        <f>'Valori assoluti'!C53*100/'Valori assoluti'!$H53</f>
        <v>6.896551724137931</v>
      </c>
      <c r="D53" s="12">
        <f>'Valori assoluti'!D53*100/'Valori assoluti'!$H53</f>
        <v>25.862068965517242</v>
      </c>
      <c r="E53" s="12">
        <f>'Valori assoluti'!E53*100/'Valori assoluti'!$H53</f>
        <v>41.37931034482759</v>
      </c>
      <c r="F53" s="12">
        <f>'Valori assoluti'!F53*100/'Valori assoluti'!$H53</f>
        <v>22.413793103448278</v>
      </c>
      <c r="G53" s="12">
        <f>'Valori assoluti'!G53*100/'Valori assoluti'!$H53</f>
        <v>3.4482758620689653</v>
      </c>
      <c r="H53" s="13">
        <f t="shared" si="0"/>
        <v>100.00000000000001</v>
      </c>
    </row>
    <row r="54" spans="1:8" ht="12.75">
      <c r="A54" s="11" t="s">
        <v>59</v>
      </c>
      <c r="B54" s="12">
        <f>'Valori assoluti'!B54*100/'Valori assoluti'!$H54</f>
        <v>0.7067137809187279</v>
      </c>
      <c r="C54" s="12">
        <f>'Valori assoluti'!C54*100/'Valori assoluti'!$H54</f>
        <v>25.441696113074205</v>
      </c>
      <c r="D54" s="12">
        <f>'Valori assoluti'!D54*100/'Valori assoluti'!$H54</f>
        <v>31.09540636042403</v>
      </c>
      <c r="E54" s="12">
        <f>'Valori assoluti'!E54*100/'Valori assoluti'!$H54</f>
        <v>19.434628975265017</v>
      </c>
      <c r="F54" s="12">
        <f>'Valori assoluti'!F54*100/'Valori assoluti'!$H54</f>
        <v>19.78798586572438</v>
      </c>
      <c r="G54" s="12">
        <f>'Valori assoluti'!G54*100/'Valori assoluti'!$H54</f>
        <v>3.5335689045936394</v>
      </c>
      <c r="H54" s="13">
        <f t="shared" si="0"/>
        <v>100</v>
      </c>
    </row>
    <row r="55" spans="1:8" ht="12.75">
      <c r="A55" s="11" t="s">
        <v>60</v>
      </c>
      <c r="B55" s="12">
        <f>'Valori assoluti'!B55*100/'Valori assoluti'!$H55</f>
        <v>0</v>
      </c>
      <c r="C55" s="12">
        <f>'Valori assoluti'!C55*100/'Valori assoluti'!$H55</f>
        <v>21.05263157894737</v>
      </c>
      <c r="D55" s="12">
        <f>'Valori assoluti'!D55*100/'Valori assoluti'!$H55</f>
        <v>31.57894736842105</v>
      </c>
      <c r="E55" s="12">
        <f>'Valori assoluti'!E55*100/'Valori assoluti'!$H55</f>
        <v>36.8421052631579</v>
      </c>
      <c r="F55" s="12">
        <f>'Valori assoluti'!F55*100/'Valori assoluti'!$H55</f>
        <v>10.526315789473685</v>
      </c>
      <c r="G55" s="12">
        <f>'Valori assoluti'!G55*100/'Valori assoluti'!$H55</f>
        <v>0</v>
      </c>
      <c r="H55" s="13">
        <f t="shared" si="0"/>
        <v>100.00000000000001</v>
      </c>
    </row>
    <row r="56" spans="1:8" ht="12.75">
      <c r="A56" s="11" t="s">
        <v>61</v>
      </c>
      <c r="B56" s="12">
        <f>'Valori assoluti'!B56*100/'Valori assoluti'!$H56</f>
        <v>0.2717391304347826</v>
      </c>
      <c r="C56" s="12">
        <f>'Valori assoluti'!C56*100/'Valori assoluti'!$H56</f>
        <v>14.673913043478262</v>
      </c>
      <c r="D56" s="12">
        <f>'Valori assoluti'!D56*100/'Valori assoluti'!$H56</f>
        <v>34.78260869565217</v>
      </c>
      <c r="E56" s="12">
        <f>'Valori assoluti'!E56*100/'Valori assoluti'!$H56</f>
        <v>29.07608695652174</v>
      </c>
      <c r="F56" s="12">
        <f>'Valori assoluti'!F56*100/'Valori assoluti'!$H56</f>
        <v>18.75</v>
      </c>
      <c r="G56" s="12">
        <f>'Valori assoluti'!G56*100/'Valori assoluti'!$H56</f>
        <v>2.4456521739130435</v>
      </c>
      <c r="H56" s="13">
        <f t="shared" si="0"/>
        <v>100</v>
      </c>
    </row>
    <row r="57" spans="1:8" ht="12.75">
      <c r="A57" s="11" t="s">
        <v>62</v>
      </c>
      <c r="B57" s="12">
        <f>'Valori assoluti'!B57*100/'Valori assoluti'!$H57</f>
        <v>0.6269592476489029</v>
      </c>
      <c r="C57" s="12">
        <f>'Valori assoluti'!C57*100/'Valori assoluti'!$H57</f>
        <v>15.67398119122257</v>
      </c>
      <c r="D57" s="12">
        <f>'Valori assoluti'!D57*100/'Valori assoluti'!$H57</f>
        <v>30.721003134796238</v>
      </c>
      <c r="E57" s="12">
        <f>'Valori assoluti'!E57*100/'Valori assoluti'!$H57</f>
        <v>35.42319749216301</v>
      </c>
      <c r="F57" s="12">
        <f>'Valori assoluti'!F57*100/'Valori assoluti'!$H57</f>
        <v>15.67398119122257</v>
      </c>
      <c r="G57" s="12">
        <f>'Valori assoluti'!G57*100/'Valori assoluti'!$H57</f>
        <v>1.8808777429467085</v>
      </c>
      <c r="H57" s="13">
        <f t="shared" si="0"/>
        <v>100</v>
      </c>
    </row>
    <row r="58" spans="1:8" ht="12.75">
      <c r="A58" s="11" t="s">
        <v>63</v>
      </c>
      <c r="B58" s="12">
        <f>'Valori assoluti'!B58*100/'Valori assoluti'!$H58</f>
        <v>0.7871198568872988</v>
      </c>
      <c r="C58" s="12">
        <f>'Valori assoluti'!C58*100/'Valori assoluti'!$H58</f>
        <v>20.322003577817533</v>
      </c>
      <c r="D58" s="12">
        <f>'Valori assoluti'!D58*100/'Valori assoluti'!$H58</f>
        <v>34.91949910554562</v>
      </c>
      <c r="E58" s="12">
        <f>'Valori assoluti'!E58*100/'Valori assoluti'!$H58</f>
        <v>24.3649373881932</v>
      </c>
      <c r="F58" s="12">
        <f>'Valori assoluti'!F58*100/'Valori assoluti'!$H58</f>
        <v>18.032200357781754</v>
      </c>
      <c r="G58" s="12">
        <f>'Valori assoluti'!G58*100/'Valori assoluti'!$H58</f>
        <v>1.5742397137745976</v>
      </c>
      <c r="H58" s="13">
        <f t="shared" si="0"/>
        <v>100</v>
      </c>
    </row>
    <row r="59" spans="1:8" ht="12.75">
      <c r="A59" s="11" t="s">
        <v>64</v>
      </c>
      <c r="B59" s="12">
        <f>'Valori assoluti'!B59*100/'Valori assoluti'!$H59</f>
        <v>1.0869565217391304</v>
      </c>
      <c r="C59" s="12">
        <f>'Valori assoluti'!C59*100/'Valori assoluti'!$H59</f>
        <v>9.782608695652174</v>
      </c>
      <c r="D59" s="12">
        <f>'Valori assoluti'!D59*100/'Valori assoluti'!$H59</f>
        <v>41.30434782608695</v>
      </c>
      <c r="E59" s="12">
        <f>'Valori assoluti'!E59*100/'Valori assoluti'!$H59</f>
        <v>34.78260869565217</v>
      </c>
      <c r="F59" s="12">
        <f>'Valori assoluti'!F59*100/'Valori assoluti'!$H59</f>
        <v>13.043478260869565</v>
      </c>
      <c r="G59" s="12">
        <f>'Valori assoluti'!G59*100/'Valori assoluti'!$H59</f>
        <v>0</v>
      </c>
      <c r="H59" s="13">
        <f t="shared" si="0"/>
        <v>100</v>
      </c>
    </row>
    <row r="60" spans="1:8" ht="12.75">
      <c r="A60" s="11" t="s">
        <v>65</v>
      </c>
      <c r="B60" s="12">
        <f>'Valori assoluti'!B60*100/'Valori assoluti'!$H60</f>
        <v>0</v>
      </c>
      <c r="C60" s="12">
        <f>'Valori assoluti'!C60*100/'Valori assoluti'!$H60</f>
        <v>14.285714285714286</v>
      </c>
      <c r="D60" s="12">
        <f>'Valori assoluti'!D60*100/'Valori assoluti'!$H60</f>
        <v>30.612244897959183</v>
      </c>
      <c r="E60" s="12">
        <f>'Valori assoluti'!E60*100/'Valori assoluti'!$H60</f>
        <v>24.489795918367346</v>
      </c>
      <c r="F60" s="12">
        <f>'Valori assoluti'!F60*100/'Valori assoluti'!$H60</f>
        <v>28.571428571428573</v>
      </c>
      <c r="G60" s="12">
        <f>'Valori assoluti'!G60*100/'Valori assoluti'!$H60</f>
        <v>2.0408163265306123</v>
      </c>
      <c r="H60" s="13">
        <f t="shared" si="0"/>
        <v>100</v>
      </c>
    </row>
    <row r="61" spans="1:8" ht="12.75">
      <c r="A61" s="11" t="s">
        <v>66</v>
      </c>
      <c r="B61" s="12">
        <f>'Valori assoluti'!B61*100/'Valori assoluti'!$H61</f>
        <v>0.6309148264984227</v>
      </c>
      <c r="C61" s="12">
        <f>'Valori assoluti'!C61*100/'Valori assoluti'!$H61</f>
        <v>21.293375394321767</v>
      </c>
      <c r="D61" s="12">
        <f>'Valori assoluti'!D61*100/'Valori assoluti'!$H61</f>
        <v>34.38485804416404</v>
      </c>
      <c r="E61" s="12">
        <f>'Valori assoluti'!E61*100/'Valori assoluti'!$H61</f>
        <v>25.55205047318612</v>
      </c>
      <c r="F61" s="12">
        <f>'Valori assoluti'!F61*100/'Valori assoluti'!$H61</f>
        <v>17.350157728706623</v>
      </c>
      <c r="G61" s="12">
        <f>'Valori assoluti'!G61*100/'Valori assoluti'!$H61</f>
        <v>0.7886435331230284</v>
      </c>
      <c r="H61" s="13">
        <f t="shared" si="0"/>
        <v>99.99999999999999</v>
      </c>
    </row>
    <row r="62" spans="1:8" ht="12.75">
      <c r="A62" s="11" t="s">
        <v>67</v>
      </c>
      <c r="B62" s="12">
        <f>'Valori assoluti'!B62*100/'Valori assoluti'!$H62</f>
        <v>0</v>
      </c>
      <c r="C62" s="12">
        <f>'Valori assoluti'!C62*100/'Valori assoluti'!$H62</f>
        <v>28.571428571428573</v>
      </c>
      <c r="D62" s="12">
        <f>'Valori assoluti'!D62*100/'Valori assoluti'!$H62</f>
        <v>42.857142857142854</v>
      </c>
      <c r="E62" s="12">
        <f>'Valori assoluti'!E62*100/'Valori assoluti'!$H62</f>
        <v>14.285714285714286</v>
      </c>
      <c r="F62" s="12">
        <f>'Valori assoluti'!F62*100/'Valori assoluti'!$H62</f>
        <v>14.285714285714286</v>
      </c>
      <c r="G62" s="12">
        <f>'Valori assoluti'!G62*100/'Valori assoluti'!$H62</f>
        <v>0</v>
      </c>
      <c r="H62" s="13">
        <f t="shared" si="0"/>
        <v>100.00000000000001</v>
      </c>
    </row>
    <row r="63" spans="1:8" ht="12.75">
      <c r="A63" s="11" t="s">
        <v>68</v>
      </c>
      <c r="B63" s="12">
        <f>'Valori assoluti'!B63*100/'Valori assoluti'!$H63</f>
        <v>0</v>
      </c>
      <c r="C63" s="12">
        <f>'Valori assoluti'!C63*100/'Valori assoluti'!$H63</f>
        <v>12.162162162162161</v>
      </c>
      <c r="D63" s="12">
        <f>'Valori assoluti'!D63*100/'Valori assoluti'!$H63</f>
        <v>33.78378378378378</v>
      </c>
      <c r="E63" s="12">
        <f>'Valori assoluti'!E63*100/'Valori assoluti'!$H63</f>
        <v>31.08108108108108</v>
      </c>
      <c r="F63" s="12">
        <f>'Valori assoluti'!F63*100/'Valori assoluti'!$H63</f>
        <v>21.62162162162162</v>
      </c>
      <c r="G63" s="12">
        <f>'Valori assoluti'!G63*100/'Valori assoluti'!$H63</f>
        <v>1.3513513513513513</v>
      </c>
      <c r="H63" s="13">
        <f t="shared" si="0"/>
        <v>100</v>
      </c>
    </row>
    <row r="64" spans="1:8" ht="12.75">
      <c r="A64" s="11" t="s">
        <v>69</v>
      </c>
      <c r="B64" s="12">
        <f>'Valori assoluti'!B64*100/'Valori assoluti'!$H64</f>
        <v>0.8204633204633205</v>
      </c>
      <c r="C64" s="12">
        <f>'Valori assoluti'!C64*100/'Valori assoluti'!$H64</f>
        <v>23.88996138996139</v>
      </c>
      <c r="D64" s="12">
        <f>'Valori assoluti'!D64*100/'Valori assoluti'!$H64</f>
        <v>34.07335907335907</v>
      </c>
      <c r="E64" s="12">
        <f>'Valori assoluti'!E64*100/'Valori assoluti'!$H64</f>
        <v>23.214285714285715</v>
      </c>
      <c r="F64" s="12">
        <f>'Valori assoluti'!F64*100/'Valori assoluti'!$H64</f>
        <v>16.65057915057915</v>
      </c>
      <c r="G64" s="12">
        <f>'Valori assoluti'!G64*100/'Valori assoluti'!$H64</f>
        <v>1.3513513513513513</v>
      </c>
      <c r="H64" s="13">
        <f t="shared" si="0"/>
        <v>100</v>
      </c>
    </row>
    <row r="65" spans="1:8" ht="12.75">
      <c r="A65" s="11" t="s">
        <v>70</v>
      </c>
      <c r="B65" s="12">
        <f>'Valori assoluti'!B65*100/'Valori assoluti'!$H65</f>
        <v>0</v>
      </c>
      <c r="C65" s="12">
        <f>'Valori assoluti'!C65*100/'Valori assoluti'!$H65</f>
        <v>12.690355329949238</v>
      </c>
      <c r="D65" s="12">
        <f>'Valori assoluti'!D65*100/'Valori assoluti'!$H65</f>
        <v>30.96446700507614</v>
      </c>
      <c r="E65" s="12">
        <f>'Valori assoluti'!E65*100/'Valori assoluti'!$H65</f>
        <v>29.695431472081218</v>
      </c>
      <c r="F65" s="12">
        <f>'Valori assoluti'!F65*100/'Valori assoluti'!$H65</f>
        <v>22.588832487309645</v>
      </c>
      <c r="G65" s="12">
        <f>'Valori assoluti'!G65*100/'Valori assoluti'!$H65</f>
        <v>4.060913705583756</v>
      </c>
      <c r="H65" s="13">
        <f t="shared" si="0"/>
        <v>100</v>
      </c>
    </row>
    <row r="66" spans="1:8" ht="12.75">
      <c r="A66" s="11" t="s">
        <v>71</v>
      </c>
      <c r="B66" s="12">
        <f>'Valori assoluti'!B66*100/'Valori assoluti'!$H66</f>
        <v>0</v>
      </c>
      <c r="C66" s="12">
        <f>'Valori assoluti'!C66*100/'Valori assoluti'!$H66</f>
        <v>8.796296296296296</v>
      </c>
      <c r="D66" s="12">
        <f>'Valori assoluti'!D66*100/'Valori assoluti'!$H66</f>
        <v>36.111111111111114</v>
      </c>
      <c r="E66" s="12">
        <f>'Valori assoluti'!E66*100/'Valori assoluti'!$H66</f>
        <v>30.09259259259259</v>
      </c>
      <c r="F66" s="12">
        <f>'Valori assoluti'!F66*100/'Valori assoluti'!$H66</f>
        <v>23.14814814814815</v>
      </c>
      <c r="G66" s="12">
        <f>'Valori assoluti'!G66*100/'Valori assoluti'!$H66</f>
        <v>1.8518518518518519</v>
      </c>
      <c r="H66" s="13">
        <f t="shared" si="0"/>
        <v>100</v>
      </c>
    </row>
    <row r="67" spans="1:8" ht="12.75">
      <c r="A67" s="11" t="s">
        <v>72</v>
      </c>
      <c r="B67" s="12">
        <f>'Valori assoluti'!B67*100/'Valori assoluti'!$H67</f>
        <v>0.24330900243309003</v>
      </c>
      <c r="C67" s="12">
        <f>'Valori assoluti'!C67*100/'Valori assoluti'!$H67</f>
        <v>14.111922141119221</v>
      </c>
      <c r="D67" s="12">
        <f>'Valori assoluti'!D67*100/'Valori assoluti'!$H67</f>
        <v>37.469586374695865</v>
      </c>
      <c r="E67" s="12">
        <f>'Valori assoluti'!E67*100/'Valori assoluti'!$H67</f>
        <v>28.304947283049472</v>
      </c>
      <c r="F67" s="12">
        <f>'Valori assoluti'!F67*100/'Valori assoluti'!$H67</f>
        <v>18.410381184103812</v>
      </c>
      <c r="G67" s="12">
        <f>'Valori assoluti'!G67*100/'Valori assoluti'!$H67</f>
        <v>1.4598540145985401</v>
      </c>
      <c r="H67" s="13">
        <f t="shared" si="0"/>
        <v>100</v>
      </c>
    </row>
    <row r="68" spans="1:8" ht="12.75">
      <c r="A68" s="11" t="s">
        <v>73</v>
      </c>
      <c r="B68" s="12">
        <f>'Valori assoluti'!B68*100/'Valori assoluti'!$H68</f>
        <v>0</v>
      </c>
      <c r="C68" s="12">
        <f>'Valori assoluti'!C68*100/'Valori assoluti'!$H68</f>
        <v>7.627118644067797</v>
      </c>
      <c r="D68" s="12">
        <f>'Valori assoluti'!D68*100/'Valori assoluti'!$H68</f>
        <v>33.05084745762712</v>
      </c>
      <c r="E68" s="12">
        <f>'Valori assoluti'!E68*100/'Valori assoluti'!$H68</f>
        <v>38.983050847457626</v>
      </c>
      <c r="F68" s="12">
        <f>'Valori assoluti'!F68*100/'Valori assoluti'!$H68</f>
        <v>18.64406779661017</v>
      </c>
      <c r="G68" s="12">
        <f>'Valori assoluti'!G68*100/'Valori assoluti'!$H68</f>
        <v>1.694915254237288</v>
      </c>
      <c r="H68" s="13">
        <f t="shared" si="0"/>
        <v>100.00000000000001</v>
      </c>
    </row>
    <row r="69" spans="1:8" ht="12.75">
      <c r="A69" s="11" t="s">
        <v>74</v>
      </c>
      <c r="B69" s="12">
        <f>'Valori assoluti'!B69*100/'Valori assoluti'!$H69</f>
        <v>0</v>
      </c>
      <c r="C69" s="12">
        <f>'Valori assoluti'!C69*100/'Valori assoluti'!$H69</f>
        <v>5.882352941176471</v>
      </c>
      <c r="D69" s="12">
        <f>'Valori assoluti'!D69*100/'Valori assoluti'!$H69</f>
        <v>41.1764705882353</v>
      </c>
      <c r="E69" s="12">
        <f>'Valori assoluti'!E69*100/'Valori assoluti'!$H69</f>
        <v>29.41176470588235</v>
      </c>
      <c r="F69" s="12">
        <f>'Valori assoluti'!F69*100/'Valori assoluti'!$H69</f>
        <v>23.529411764705884</v>
      </c>
      <c r="G69" s="12">
        <f>'Valori assoluti'!G69*100/'Valori assoluti'!$H69</f>
        <v>0</v>
      </c>
      <c r="H69" s="13">
        <f t="shared" si="0"/>
        <v>100</v>
      </c>
    </row>
    <row r="70" spans="1:8" ht="12.75">
      <c r="A70" s="11" t="s">
        <v>75</v>
      </c>
      <c r="B70" s="12">
        <f>'Valori assoluti'!B70*100/'Valori assoluti'!$H70</f>
        <v>0</v>
      </c>
      <c r="C70" s="12">
        <f>'Valori assoluti'!C70*100/'Valori assoluti'!$H70</f>
        <v>9.252669039145907</v>
      </c>
      <c r="D70" s="12">
        <f>'Valori assoluti'!D70*100/'Valori assoluti'!$H70</f>
        <v>24.555160142348754</v>
      </c>
      <c r="E70" s="12">
        <f>'Valori assoluti'!E70*100/'Valori assoluti'!$H70</f>
        <v>35.587188612099645</v>
      </c>
      <c r="F70" s="12">
        <f>'Valori assoluti'!F70*100/'Valori assoluti'!$H70</f>
        <v>29.537366548042705</v>
      </c>
      <c r="G70" s="12">
        <f>'Valori assoluti'!G70*100/'Valori assoluti'!$H70</f>
        <v>1.0676156583629892</v>
      </c>
      <c r="H70" s="13">
        <f t="shared" si="0"/>
        <v>100</v>
      </c>
    </row>
    <row r="71" spans="1:8" ht="12.75">
      <c r="A71" s="11" t="s">
        <v>76</v>
      </c>
      <c r="B71" s="12">
        <f>'Valori assoluti'!B71*100/'Valori assoluti'!$H71</f>
        <v>0</v>
      </c>
      <c r="C71" s="12">
        <f>'Valori assoluti'!C71*100/'Valori assoluti'!$H71</f>
        <v>12.88888888888889</v>
      </c>
      <c r="D71" s="12">
        <f>'Valori assoluti'!D71*100/'Valori assoluti'!$H71</f>
        <v>41.333333333333336</v>
      </c>
      <c r="E71" s="12">
        <f>'Valori assoluti'!E71*100/'Valori assoluti'!$H71</f>
        <v>31.555555555555557</v>
      </c>
      <c r="F71" s="12">
        <f>'Valori assoluti'!F71*100/'Valori assoluti'!$H71</f>
        <v>13.333333333333334</v>
      </c>
      <c r="G71" s="12">
        <f>'Valori assoluti'!G71*100/'Valori assoluti'!$H71</f>
        <v>0.8888888888888888</v>
      </c>
      <c r="H71" s="13">
        <f>SUM(B71:G71)</f>
        <v>100</v>
      </c>
    </row>
    <row r="72" spans="1:8" ht="12.75">
      <c r="A72" s="11" t="s">
        <v>77</v>
      </c>
      <c r="B72" s="12">
        <f>'Valori assoluti'!B72*100/'Valori assoluti'!$H72</f>
        <v>0</v>
      </c>
      <c r="C72" s="12">
        <f>'Valori assoluti'!C72*100/'Valori assoluti'!$H72</f>
        <v>8.791208791208792</v>
      </c>
      <c r="D72" s="12">
        <f>'Valori assoluti'!D72*100/'Valori assoluti'!$H72</f>
        <v>40.65934065934066</v>
      </c>
      <c r="E72" s="12">
        <f>'Valori assoluti'!E72*100/'Valori assoluti'!$H72</f>
        <v>29.67032967032967</v>
      </c>
      <c r="F72" s="12">
        <f>'Valori assoluti'!F72*100/'Valori assoluti'!$H72</f>
        <v>19.78021978021978</v>
      </c>
      <c r="G72" s="12">
        <f>'Valori assoluti'!G72*100/'Valori assoluti'!$H72</f>
        <v>1.098901098901099</v>
      </c>
      <c r="H72" s="13">
        <f>SUM(B72:G72)</f>
        <v>100</v>
      </c>
    </row>
    <row r="73" spans="1:8" ht="12.75">
      <c r="A73" s="11" t="s">
        <v>78</v>
      </c>
      <c r="B73" s="12">
        <f>'Valori assoluti'!B73*100/'Valori assoluti'!$H73</f>
        <v>0</v>
      </c>
      <c r="C73" s="12">
        <f>'Valori assoluti'!C73*100/'Valori assoluti'!$H73</f>
        <v>14.31578947368421</v>
      </c>
      <c r="D73" s="12">
        <f>'Valori assoluti'!D73*100/'Valori assoluti'!$H73</f>
        <v>36</v>
      </c>
      <c r="E73" s="12">
        <f>'Valori assoluti'!E73*100/'Valori assoluti'!$H73</f>
        <v>29.894736842105264</v>
      </c>
      <c r="F73" s="12">
        <f>'Valori assoluti'!F73*100/'Valori assoluti'!$H73</f>
        <v>18.105263157894736</v>
      </c>
      <c r="G73" s="12">
        <f>'Valori assoluti'!G73*100/'Valori assoluti'!$H73</f>
        <v>1.6842105263157894</v>
      </c>
      <c r="H73" s="13">
        <f>SUM(B73:G73)</f>
        <v>100.00000000000001</v>
      </c>
    </row>
    <row r="74" spans="1:8" ht="12.75">
      <c r="A74" s="14" t="s">
        <v>10</v>
      </c>
      <c r="B74" s="15">
        <f>'Valori assoluti'!B74*100/'Valori assoluti'!$H74</f>
        <v>0.3555132773326024</v>
      </c>
      <c r="C74" s="15">
        <f>'Valori assoluti'!C74*100/'Valori assoluti'!$H74</f>
        <v>16.444705996162714</v>
      </c>
      <c r="D74" s="15">
        <f>'Valori assoluti'!D74*100/'Valori assoluti'!$H74</f>
        <v>31.473001950889188</v>
      </c>
      <c r="E74" s="15">
        <f>'Valori assoluti'!E74*100/'Valori assoluti'!$H74</f>
        <v>27.347919320252164</v>
      </c>
      <c r="F74" s="15">
        <f>'Valori assoluti'!F74*100/'Valori assoluti'!$H74</f>
        <v>22.122438450252325</v>
      </c>
      <c r="G74" s="15">
        <f>'Valori assoluti'!G74*100/'Valori assoluti'!$H74</f>
        <v>2.256421005111007</v>
      </c>
      <c r="H74" s="16">
        <f>SUM(B74:G74)</f>
        <v>100</v>
      </c>
    </row>
  </sheetData>
  <printOptions/>
  <pageMargins left="0.75" right="0.75" top="1" bottom="1" header="0.5" footer="0.5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2006-05-04T09:44:26Z</cp:lastPrinted>
  <dcterms:created xsi:type="dcterms:W3CDTF">2006-02-02T11:31:24Z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