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6390" activeTab="0"/>
  </bookViews>
  <sheets>
    <sheet name="Valori assoluti" sheetId="1" r:id="rId1"/>
    <sheet name="Percentuali" sheetId="2" r:id="rId2"/>
  </sheets>
  <externalReferences>
    <externalReference r:id="rId5"/>
    <externalReference r:id="rId6"/>
  </externalReferences>
  <definedNames>
    <definedName name="IDX" localSheetId="1">'Percentuali'!$A$1:$A$1</definedName>
    <definedName name="IDX" localSheetId="0">'Valori assoluti'!$A$1:$A$1</definedName>
    <definedName name="TABLE" localSheetId="1">'Percentuali'!$A$2:$D$3</definedName>
    <definedName name="TABLE" localSheetId="0">'Valori assoluti'!$A$2:$D$3</definedName>
    <definedName name="TABLE_2" localSheetId="1">'Percentuali'!$A$5:$D$16</definedName>
    <definedName name="TABLE_2" localSheetId="0">'Valori assoluti'!$A$5:$D$16</definedName>
    <definedName name="TABLE_3" localSheetId="1">'Percentuali'!$A$5:$D$16</definedName>
    <definedName name="TABLE_3" localSheetId="0">'Valori assoluti'!$A$5:$D$16</definedName>
  </definedNames>
  <calcPr fullCalcOnLoad="1"/>
</workbook>
</file>

<file path=xl/sharedStrings.xml><?xml version="1.0" encoding="utf-8"?>
<sst xmlns="http://schemas.openxmlformats.org/spreadsheetml/2006/main" count="114" uniqueCount="21">
  <si>
    <t xml:space="preserve"> </t>
  </si>
  <si>
    <t>Spostamenti pendolari interni al comune di Bologna per mezzo e cittadinanza</t>
  </si>
  <si>
    <t>In complesso</t>
  </si>
  <si>
    <t>Mezzo utilizzato</t>
  </si>
  <si>
    <t>Italiana</t>
  </si>
  <si>
    <t>Straniera o Apolide</t>
  </si>
  <si>
    <t>Totale</t>
  </si>
  <si>
    <t>Treno</t>
  </si>
  <si>
    <t>Autobus urbano, filobus, tram</t>
  </si>
  <si>
    <t>Corriera, autobus extra-urbano</t>
  </si>
  <si>
    <t>Autobus aziendale o scolastico</t>
  </si>
  <si>
    <t>Auto privata (come conducente)</t>
  </si>
  <si>
    <t>Auto privata (come passeggero)</t>
  </si>
  <si>
    <t>Motocicletta, ciclomotore, scooter</t>
  </si>
  <si>
    <t>Bicicletta</t>
  </si>
  <si>
    <t>Altro mezzo</t>
  </si>
  <si>
    <t>A piedi</t>
  </si>
  <si>
    <t>Valori assoluti</t>
  </si>
  <si>
    <t>Percentuali</t>
  </si>
  <si>
    <t>Per studio</t>
  </si>
  <si>
    <t>Per lavoro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</si>
</sst>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Border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v29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v29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i assoluti"/>
      <sheetName val="Percentu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i assoluti"/>
      <sheetName val="Percentua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tabSelected="1" workbookViewId="0" topLeftCell="A1">
      <selection activeCell="F29" sqref="F29"/>
    </sheetView>
  </sheetViews>
  <sheetFormatPr defaultColWidth="9.140625" defaultRowHeight="12.75"/>
  <cols>
    <col min="1" max="1" width="47.00390625" style="3" customWidth="1"/>
    <col min="2" max="4" width="15.7109375" style="3" customWidth="1"/>
    <col min="5" max="12" width="9.140625" style="3" customWidth="1"/>
    <col min="13" max="13" width="2.421875" style="3" customWidth="1"/>
    <col min="14" max="16384" width="9.140625" style="3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9" customFormat="1" ht="15" customHeight="1">
      <c r="A4" s="4"/>
      <c r="B4" s="5"/>
      <c r="C4" s="5"/>
      <c r="D4" s="7" t="s">
        <v>17</v>
      </c>
      <c r="E4" s="8"/>
      <c r="F4" s="8"/>
      <c r="G4" s="8"/>
      <c r="H4" s="8"/>
      <c r="I4" s="8"/>
      <c r="J4" s="8"/>
      <c r="K4" s="8"/>
      <c r="L4" s="8"/>
      <c r="M4" s="8"/>
    </row>
    <row r="5" spans="1:4" s="10" customFormat="1" ht="21.75">
      <c r="A5" s="23" t="s">
        <v>3</v>
      </c>
      <c r="B5" s="24" t="s">
        <v>4</v>
      </c>
      <c r="C5" s="24" t="s">
        <v>5</v>
      </c>
      <c r="D5" s="25" t="s">
        <v>6</v>
      </c>
    </row>
    <row r="6" spans="1:4" ht="12.75">
      <c r="A6" s="11" t="s">
        <v>7</v>
      </c>
      <c r="B6" s="12">
        <v>85</v>
      </c>
      <c r="C6" s="12">
        <v>7</v>
      </c>
      <c r="D6" s="13">
        <v>92</v>
      </c>
    </row>
    <row r="7" spans="1:4" ht="12.75">
      <c r="A7" s="11" t="s">
        <v>8</v>
      </c>
      <c r="B7" s="14">
        <v>23903</v>
      </c>
      <c r="C7" s="14">
        <v>2079</v>
      </c>
      <c r="D7" s="15">
        <v>25982</v>
      </c>
    </row>
    <row r="8" spans="1:4" ht="12.75">
      <c r="A8" s="11" t="s">
        <v>9</v>
      </c>
      <c r="B8" s="12">
        <v>366</v>
      </c>
      <c r="C8" s="12">
        <v>80</v>
      </c>
      <c r="D8" s="13">
        <v>446</v>
      </c>
    </row>
    <row r="9" spans="1:4" ht="12.75">
      <c r="A9" s="11" t="s">
        <v>10</v>
      </c>
      <c r="B9" s="12">
        <v>755</v>
      </c>
      <c r="C9" s="12">
        <v>100</v>
      </c>
      <c r="D9" s="13">
        <v>855</v>
      </c>
    </row>
    <row r="10" spans="1:4" ht="12.75">
      <c r="A10" s="11" t="s">
        <v>11</v>
      </c>
      <c r="B10" s="14">
        <v>39979</v>
      </c>
      <c r="C10" s="12">
        <v>935</v>
      </c>
      <c r="D10" s="15">
        <v>40914</v>
      </c>
    </row>
    <row r="11" spans="1:4" ht="12.75">
      <c r="A11" s="11" t="s">
        <v>12</v>
      </c>
      <c r="B11" s="14">
        <v>14345</v>
      </c>
      <c r="C11" s="12">
        <v>426</v>
      </c>
      <c r="D11" s="15">
        <v>14771</v>
      </c>
    </row>
    <row r="12" spans="1:4" ht="12.75">
      <c r="A12" s="11" t="s">
        <v>13</v>
      </c>
      <c r="B12" s="14">
        <v>20458</v>
      </c>
      <c r="C12" s="12">
        <v>612</v>
      </c>
      <c r="D12" s="15">
        <v>21070</v>
      </c>
    </row>
    <row r="13" spans="1:4" ht="12.75">
      <c r="A13" s="11" t="s">
        <v>14</v>
      </c>
      <c r="B13" s="14">
        <v>7928</v>
      </c>
      <c r="C13" s="12">
        <v>329</v>
      </c>
      <c r="D13" s="15">
        <v>8257</v>
      </c>
    </row>
    <row r="14" spans="1:4" ht="12.75">
      <c r="A14" s="11" t="s">
        <v>15</v>
      </c>
      <c r="B14" s="12">
        <v>180</v>
      </c>
      <c r="C14" s="12">
        <v>13</v>
      </c>
      <c r="D14" s="13">
        <v>193</v>
      </c>
    </row>
    <row r="15" spans="1:4" ht="12.75">
      <c r="A15" s="11" t="s">
        <v>16</v>
      </c>
      <c r="B15" s="14">
        <v>23275</v>
      </c>
      <c r="C15" s="14">
        <v>1653</v>
      </c>
      <c r="D15" s="15">
        <v>24928</v>
      </c>
    </row>
    <row r="16" spans="1:4" ht="12.75">
      <c r="A16" s="16" t="s">
        <v>6</v>
      </c>
      <c r="B16" s="17">
        <v>131274</v>
      </c>
      <c r="C16" s="17">
        <v>6234</v>
      </c>
      <c r="D16" s="18">
        <v>137508</v>
      </c>
    </row>
    <row r="17" spans="1:12" s="27" customFormat="1" ht="12.75">
      <c r="A17" s="1" t="s">
        <v>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27" customFormat="1" ht="15" customHeight="1">
      <c r="A18" s="4" t="s">
        <v>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27" customFormat="1" ht="15" customHeight="1">
      <c r="A19" s="4" t="s">
        <v>19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s="27" customFormat="1" ht="15" customHeight="1">
      <c r="A20" s="4"/>
      <c r="B20" s="26"/>
      <c r="C20" s="26"/>
      <c r="D20" s="7" t="s">
        <v>17</v>
      </c>
      <c r="E20" s="26"/>
      <c r="F20" s="26"/>
      <c r="G20" s="26"/>
      <c r="H20" s="26"/>
      <c r="I20" s="26"/>
      <c r="J20" s="26"/>
      <c r="K20" s="26"/>
      <c r="L20" s="26"/>
    </row>
    <row r="21" spans="1:4" s="27" customFormat="1" ht="21.75">
      <c r="A21" s="23" t="s">
        <v>3</v>
      </c>
      <c r="B21" s="24" t="s">
        <v>4</v>
      </c>
      <c r="C21" s="24" t="s">
        <v>5</v>
      </c>
      <c r="D21" s="25" t="s">
        <v>6</v>
      </c>
    </row>
    <row r="22" spans="1:4" s="27" customFormat="1" ht="12.75">
      <c r="A22" s="11" t="s">
        <v>7</v>
      </c>
      <c r="B22" s="12">
        <v>14</v>
      </c>
      <c r="C22" s="12">
        <v>1</v>
      </c>
      <c r="D22" s="13">
        <v>15</v>
      </c>
    </row>
    <row r="23" spans="1:4" s="27" customFormat="1" ht="12.75">
      <c r="A23" s="11" t="s">
        <v>8</v>
      </c>
      <c r="B23" s="14">
        <v>8352</v>
      </c>
      <c r="C23" s="12">
        <v>753</v>
      </c>
      <c r="D23" s="15">
        <v>9105</v>
      </c>
    </row>
    <row r="24" spans="1:4" s="27" customFormat="1" ht="12.75">
      <c r="A24" s="11" t="s">
        <v>9</v>
      </c>
      <c r="B24" s="12">
        <v>108</v>
      </c>
      <c r="C24" s="12">
        <v>20</v>
      </c>
      <c r="D24" s="13">
        <v>128</v>
      </c>
    </row>
    <row r="25" spans="1:4" s="27" customFormat="1" ht="12.75">
      <c r="A25" s="11" t="s">
        <v>10</v>
      </c>
      <c r="B25" s="12">
        <v>571</v>
      </c>
      <c r="C25" s="12">
        <v>68</v>
      </c>
      <c r="D25" s="13">
        <v>639</v>
      </c>
    </row>
    <row r="26" spans="1:4" s="27" customFormat="1" ht="12.75">
      <c r="A26" s="11" t="s">
        <v>11</v>
      </c>
      <c r="B26" s="14">
        <v>1567</v>
      </c>
      <c r="C26" s="12">
        <v>55</v>
      </c>
      <c r="D26" s="15">
        <v>1622</v>
      </c>
    </row>
    <row r="27" spans="1:4" s="27" customFormat="1" ht="12.75">
      <c r="A27" s="11" t="s">
        <v>12</v>
      </c>
      <c r="B27" s="14">
        <v>11763</v>
      </c>
      <c r="C27" s="12">
        <v>280</v>
      </c>
      <c r="D27" s="15">
        <v>12043</v>
      </c>
    </row>
    <row r="28" spans="1:4" s="27" customFormat="1" ht="12.75">
      <c r="A28" s="11" t="s">
        <v>13</v>
      </c>
      <c r="B28" s="14">
        <v>5366</v>
      </c>
      <c r="C28" s="12">
        <v>141</v>
      </c>
      <c r="D28" s="15">
        <v>5507</v>
      </c>
    </row>
    <row r="29" spans="1:4" s="27" customFormat="1" ht="12.75">
      <c r="A29" s="11" t="s">
        <v>14</v>
      </c>
      <c r="B29" s="14">
        <v>2061</v>
      </c>
      <c r="C29" s="12">
        <v>104</v>
      </c>
      <c r="D29" s="15">
        <v>2165</v>
      </c>
    </row>
    <row r="30" spans="1:4" s="27" customFormat="1" ht="12.75">
      <c r="A30" s="11" t="s">
        <v>15</v>
      </c>
      <c r="B30" s="12">
        <v>19</v>
      </c>
      <c r="C30" s="12">
        <v>4</v>
      </c>
      <c r="D30" s="13">
        <v>23</v>
      </c>
    </row>
    <row r="31" spans="1:4" s="27" customFormat="1" ht="12.75">
      <c r="A31" s="11" t="s">
        <v>16</v>
      </c>
      <c r="B31" s="14">
        <v>11440</v>
      </c>
      <c r="C31" s="14">
        <v>1063</v>
      </c>
      <c r="D31" s="15">
        <v>12503</v>
      </c>
    </row>
    <row r="32" spans="1:4" s="27" customFormat="1" ht="12.75">
      <c r="A32" s="16" t="s">
        <v>6</v>
      </c>
      <c r="B32" s="17">
        <v>41261</v>
      </c>
      <c r="C32" s="17">
        <v>2489</v>
      </c>
      <c r="D32" s="18">
        <v>43750</v>
      </c>
    </row>
    <row r="33" spans="1:12" s="27" customFormat="1" ht="12.75">
      <c r="A33" s="1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s="27" customFormat="1" ht="15" customHeight="1">
      <c r="A34" s="4" t="s">
        <v>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27" customFormat="1" ht="15" customHeight="1">
      <c r="A35" s="4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s="27" customFormat="1" ht="15" customHeight="1">
      <c r="A36" s="4"/>
      <c r="B36" s="26"/>
      <c r="C36" s="26"/>
      <c r="D36" s="7" t="s">
        <v>17</v>
      </c>
      <c r="E36" s="26"/>
      <c r="F36" s="26"/>
      <c r="G36" s="26"/>
      <c r="H36" s="26"/>
      <c r="I36" s="26"/>
      <c r="J36" s="26"/>
      <c r="K36" s="26"/>
      <c r="L36" s="26"/>
    </row>
    <row r="37" spans="1:4" s="27" customFormat="1" ht="21.75">
      <c r="A37" s="23" t="s">
        <v>3</v>
      </c>
      <c r="B37" s="24" t="s">
        <v>4</v>
      </c>
      <c r="C37" s="24" t="s">
        <v>5</v>
      </c>
      <c r="D37" s="25" t="s">
        <v>6</v>
      </c>
    </row>
    <row r="38" spans="1:4" s="27" customFormat="1" ht="12.75">
      <c r="A38" s="11" t="s">
        <v>7</v>
      </c>
      <c r="B38" s="12">
        <v>71</v>
      </c>
      <c r="C38" s="12">
        <v>6</v>
      </c>
      <c r="D38" s="13">
        <v>77</v>
      </c>
    </row>
    <row r="39" spans="1:4" s="27" customFormat="1" ht="12.75">
      <c r="A39" s="11" t="s">
        <v>8</v>
      </c>
      <c r="B39" s="14">
        <v>15551</v>
      </c>
      <c r="C39" s="14">
        <v>1326</v>
      </c>
      <c r="D39" s="15">
        <v>16877</v>
      </c>
    </row>
    <row r="40" spans="1:4" s="27" customFormat="1" ht="12.75">
      <c r="A40" s="11" t="s">
        <v>9</v>
      </c>
      <c r="B40" s="12">
        <v>258</v>
      </c>
      <c r="C40" s="12">
        <v>60</v>
      </c>
      <c r="D40" s="13">
        <v>318</v>
      </c>
    </row>
    <row r="41" spans="1:4" s="27" customFormat="1" ht="12.75">
      <c r="A41" s="11" t="s">
        <v>10</v>
      </c>
      <c r="B41" s="12">
        <v>184</v>
      </c>
      <c r="C41" s="12">
        <v>32</v>
      </c>
      <c r="D41" s="13">
        <v>216</v>
      </c>
    </row>
    <row r="42" spans="1:4" s="27" customFormat="1" ht="12.75">
      <c r="A42" s="11" t="s">
        <v>11</v>
      </c>
      <c r="B42" s="14">
        <v>38412</v>
      </c>
      <c r="C42" s="12">
        <v>880</v>
      </c>
      <c r="D42" s="15">
        <v>39292</v>
      </c>
    </row>
    <row r="43" spans="1:4" s="27" customFormat="1" ht="12.75">
      <c r="A43" s="11" t="s">
        <v>12</v>
      </c>
      <c r="B43" s="14">
        <v>2582</v>
      </c>
      <c r="C43" s="12">
        <v>146</v>
      </c>
      <c r="D43" s="15">
        <v>2728</v>
      </c>
    </row>
    <row r="44" spans="1:4" s="27" customFormat="1" ht="12.75">
      <c r="A44" s="11" t="s">
        <v>13</v>
      </c>
      <c r="B44" s="14">
        <v>15092</v>
      </c>
      <c r="C44" s="12">
        <v>471</v>
      </c>
      <c r="D44" s="15">
        <v>15563</v>
      </c>
    </row>
    <row r="45" spans="1:4" s="27" customFormat="1" ht="12.75">
      <c r="A45" s="11" t="s">
        <v>14</v>
      </c>
      <c r="B45" s="14">
        <v>5867</v>
      </c>
      <c r="C45" s="12">
        <v>225</v>
      </c>
      <c r="D45" s="15">
        <v>6092</v>
      </c>
    </row>
    <row r="46" spans="1:4" s="27" customFormat="1" ht="12.75">
      <c r="A46" s="11" t="s">
        <v>15</v>
      </c>
      <c r="B46" s="12">
        <v>161</v>
      </c>
      <c r="C46" s="12">
        <v>9</v>
      </c>
      <c r="D46" s="13">
        <v>170</v>
      </c>
    </row>
    <row r="47" spans="1:4" s="27" customFormat="1" ht="12.75">
      <c r="A47" s="11" t="s">
        <v>16</v>
      </c>
      <c r="B47" s="14">
        <v>11835</v>
      </c>
      <c r="C47" s="12">
        <v>590</v>
      </c>
      <c r="D47" s="15">
        <v>12425</v>
      </c>
    </row>
    <row r="48" spans="1:4" s="27" customFormat="1" ht="12.75">
      <c r="A48" s="16" t="s">
        <v>6</v>
      </c>
      <c r="B48" s="17">
        <v>90013</v>
      </c>
      <c r="C48" s="17">
        <v>3745</v>
      </c>
      <c r="D48" s="18">
        <v>93758</v>
      </c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tabSelected="1" workbookViewId="0" topLeftCell="A1">
      <selection activeCell="F29" sqref="F29"/>
    </sheetView>
  </sheetViews>
  <sheetFormatPr defaultColWidth="9.140625" defaultRowHeight="12.75"/>
  <cols>
    <col min="1" max="1" width="47.00390625" style="3" customWidth="1"/>
    <col min="2" max="4" width="15.7109375" style="3" customWidth="1"/>
    <col min="5" max="12" width="9.140625" style="3" customWidth="1"/>
    <col min="13" max="13" width="2.421875" style="3" customWidth="1"/>
    <col min="14" max="16384" width="9.140625" style="3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9" customFormat="1" ht="15" customHeight="1">
      <c r="A4" s="4"/>
      <c r="B4" s="5"/>
      <c r="C4" s="5"/>
      <c r="D4" s="7" t="s">
        <v>18</v>
      </c>
      <c r="E4" s="8"/>
      <c r="F4" s="8"/>
      <c r="G4" s="8"/>
      <c r="H4" s="8"/>
      <c r="I4" s="8"/>
      <c r="J4" s="8"/>
      <c r="K4" s="8"/>
      <c r="L4" s="8"/>
      <c r="M4" s="8"/>
    </row>
    <row r="5" spans="1:4" s="10" customFormat="1" ht="21.75">
      <c r="A5" s="23" t="s">
        <v>3</v>
      </c>
      <c r="B5" s="24" t="s">
        <v>4</v>
      </c>
      <c r="C5" s="24" t="s">
        <v>5</v>
      </c>
      <c r="D5" s="25" t="s">
        <v>6</v>
      </c>
    </row>
    <row r="6" spans="1:4" ht="12.75">
      <c r="A6" s="11" t="s">
        <v>7</v>
      </c>
      <c r="B6" s="19">
        <f>'Valori assoluti'!B6*100/'Valori assoluti'!B$16</f>
        <v>0.06475006475006476</v>
      </c>
      <c r="C6" s="19">
        <f>'Valori assoluti'!C6*100/'Valori assoluti'!C$16</f>
        <v>0.1122874558870709</v>
      </c>
      <c r="D6" s="20">
        <f>'Valori assoluti'!D6*100/'Valori assoluti'!D$16</f>
        <v>0.06690519824301132</v>
      </c>
    </row>
    <row r="7" spans="1:4" ht="12.75">
      <c r="A7" s="11" t="s">
        <v>8</v>
      </c>
      <c r="B7" s="19">
        <f>'Valori assoluti'!B7*100/'Valori assoluti'!B$16</f>
        <v>18.208479973185856</v>
      </c>
      <c r="C7" s="19">
        <f>'Valori assoluti'!C7*100/'Valori assoluti'!C$16</f>
        <v>33.34937439846006</v>
      </c>
      <c r="D7" s="20">
        <f>'Valori assoluti'!D7*100/'Valori assoluti'!D$16</f>
        <v>18.894900660325217</v>
      </c>
    </row>
    <row r="8" spans="1:4" ht="12.75">
      <c r="A8" s="11" t="s">
        <v>9</v>
      </c>
      <c r="B8" s="19">
        <f>'Valori assoluti'!B8*100/'Valori assoluti'!B$16</f>
        <v>0.27880616115910234</v>
      </c>
      <c r="C8" s="19">
        <f>'Valori assoluti'!C8*100/'Valori assoluti'!C$16</f>
        <v>1.2832852101379533</v>
      </c>
      <c r="D8" s="20">
        <f>'Valori assoluti'!D8*100/'Valori assoluti'!D$16</f>
        <v>0.3243447653954679</v>
      </c>
    </row>
    <row r="9" spans="1:4" ht="12.75">
      <c r="A9" s="11" t="s">
        <v>10</v>
      </c>
      <c r="B9" s="19">
        <f>'Valori assoluti'!B9*100/'Valori assoluti'!B$16</f>
        <v>0.5751329280741045</v>
      </c>
      <c r="C9" s="19">
        <f>'Valori assoluti'!C9*100/'Valori assoluti'!C$16</f>
        <v>1.6041065126724414</v>
      </c>
      <c r="D9" s="20">
        <f>'Valori assoluti'!D9*100/'Valori assoluti'!D$16</f>
        <v>0.6217820054105943</v>
      </c>
    </row>
    <row r="10" spans="1:4" ht="12.75">
      <c r="A10" s="11" t="s">
        <v>11</v>
      </c>
      <c r="B10" s="19">
        <f>'Valori assoluti'!B10*100/'Valori assoluti'!B$16</f>
        <v>30.45462163109222</v>
      </c>
      <c r="C10" s="19">
        <f>'Valori assoluti'!C10*100/'Valori assoluti'!C$16</f>
        <v>14.998395893487327</v>
      </c>
      <c r="D10" s="20">
        <f>'Valori assoluti'!D10*100/'Valori assoluti'!D$16</f>
        <v>29.75390522733223</v>
      </c>
    </row>
    <row r="11" spans="1:4" ht="12.75">
      <c r="A11" s="11" t="s">
        <v>12</v>
      </c>
      <c r="B11" s="19">
        <f>'Valori assoluti'!B11*100/'Valori assoluti'!B$16</f>
        <v>10.927525633407987</v>
      </c>
      <c r="C11" s="19">
        <f>'Valori assoluti'!C11*100/'Valori assoluti'!C$16</f>
        <v>6.833493743984601</v>
      </c>
      <c r="D11" s="20">
        <f>'Valori assoluti'!D11*100/'Valori assoluti'!D$16</f>
        <v>10.741920470081741</v>
      </c>
    </row>
    <row r="12" spans="1:4" ht="12.75">
      <c r="A12" s="11" t="s">
        <v>13</v>
      </c>
      <c r="B12" s="19">
        <f>'Valori assoluti'!B12*100/'Valori assoluti'!B$16</f>
        <v>15.584197937139114</v>
      </c>
      <c r="C12" s="19">
        <f>'Valori assoluti'!C12*100/'Valori assoluti'!C$16</f>
        <v>9.817131857555342</v>
      </c>
      <c r="D12" s="20">
        <f>'Valori assoluti'!D12*100/'Valori assoluti'!D$16</f>
        <v>15.322744858480961</v>
      </c>
    </row>
    <row r="13" spans="1:4" ht="12.75">
      <c r="A13" s="11" t="s">
        <v>14</v>
      </c>
      <c r="B13" s="19">
        <f>'Valori assoluti'!B13*100/'Valori assoluti'!B$16</f>
        <v>6.039276627511922</v>
      </c>
      <c r="C13" s="19">
        <f>'Valori assoluti'!C13*100/'Valori assoluti'!C$16</f>
        <v>5.2775104266923325</v>
      </c>
      <c r="D13" s="20">
        <f>'Valori assoluti'!D13*100/'Valori assoluti'!D$16</f>
        <v>6.004741542310265</v>
      </c>
    </row>
    <row r="14" spans="1:4" ht="12.75">
      <c r="A14" s="11" t="s">
        <v>15</v>
      </c>
      <c r="B14" s="19">
        <f>'Valori assoluti'!B14*100/'Valori assoluti'!B$16</f>
        <v>0.1371177841766077</v>
      </c>
      <c r="C14" s="19">
        <f>'Valori assoluti'!C14*100/'Valori assoluti'!C$16</f>
        <v>0.2085338466474174</v>
      </c>
      <c r="D14" s="20">
        <f>'Valori assoluti'!D14*100/'Valori assoluti'!D$16</f>
        <v>0.14035547022718678</v>
      </c>
    </row>
    <row r="15" spans="1:4" ht="12.75">
      <c r="A15" s="11" t="s">
        <v>16</v>
      </c>
      <c r="B15" s="19">
        <f>'Valori assoluti'!B15*100/'Valori assoluti'!B$16</f>
        <v>17.730091259503023</v>
      </c>
      <c r="C15" s="19">
        <f>'Valori assoluti'!C15*100/'Valori assoluti'!C$16</f>
        <v>26.515880654475456</v>
      </c>
      <c r="D15" s="20">
        <f>'Valori assoluti'!D15*100/'Valori assoluti'!D$16</f>
        <v>18.12839980219333</v>
      </c>
    </row>
    <row r="16" spans="1:4" ht="12.75">
      <c r="A16" s="16" t="s">
        <v>6</v>
      </c>
      <c r="B16" s="21">
        <f>SUM(B6:B15)</f>
        <v>100.00000000000001</v>
      </c>
      <c r="C16" s="21">
        <f>SUM(C6:C15)</f>
        <v>99.99999999999999</v>
      </c>
      <c r="D16" s="22">
        <f>SUM(D6:D15)</f>
        <v>100.00000000000001</v>
      </c>
    </row>
    <row r="17" spans="1:12" s="27" customFormat="1" ht="12.75">
      <c r="A17" s="1" t="s">
        <v>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27" customFormat="1" ht="15" customHeight="1">
      <c r="A18" s="4" t="s">
        <v>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27" customFormat="1" ht="15" customHeight="1">
      <c r="A19" s="4" t="s">
        <v>19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s="27" customFormat="1" ht="15" customHeight="1">
      <c r="A20" s="4"/>
      <c r="B20" s="26"/>
      <c r="C20" s="26"/>
      <c r="D20" s="7" t="s">
        <v>18</v>
      </c>
      <c r="E20" s="26"/>
      <c r="F20" s="26"/>
      <c r="G20" s="26"/>
      <c r="H20" s="26"/>
      <c r="I20" s="26"/>
      <c r="J20" s="26"/>
      <c r="K20" s="26"/>
      <c r="L20" s="26"/>
    </row>
    <row r="21" spans="1:4" s="27" customFormat="1" ht="21.75">
      <c r="A21" s="23" t="s">
        <v>3</v>
      </c>
      <c r="B21" s="24" t="s">
        <v>4</v>
      </c>
      <c r="C21" s="24" t="s">
        <v>5</v>
      </c>
      <c r="D21" s="25" t="s">
        <v>6</v>
      </c>
    </row>
    <row r="22" spans="1:4" s="27" customFormat="1" ht="12.75">
      <c r="A22" s="11" t="s">
        <v>7</v>
      </c>
      <c r="B22" s="19">
        <v>0.03393034584716803</v>
      </c>
      <c r="C22" s="19">
        <v>0.040176777822418644</v>
      </c>
      <c r="D22" s="20">
        <v>0.03428571428571429</v>
      </c>
    </row>
    <row r="23" spans="1:4" s="27" customFormat="1" ht="12.75">
      <c r="A23" s="11" t="s">
        <v>8</v>
      </c>
      <c r="B23" s="19">
        <v>20.24187489396767</v>
      </c>
      <c r="C23" s="19">
        <v>30.253113700281236</v>
      </c>
      <c r="D23" s="20">
        <v>20.81142857142857</v>
      </c>
    </row>
    <row r="24" spans="1:4" s="27" customFormat="1" ht="12.75">
      <c r="A24" s="11" t="s">
        <v>9</v>
      </c>
      <c r="B24" s="19">
        <v>0.2617483822495819</v>
      </c>
      <c r="C24" s="19">
        <v>0.8035355564483728</v>
      </c>
      <c r="D24" s="20">
        <v>0.2925714285714286</v>
      </c>
    </row>
    <row r="25" spans="1:4" s="27" customFormat="1" ht="12.75">
      <c r="A25" s="11" t="s">
        <v>10</v>
      </c>
      <c r="B25" s="19">
        <v>1.3838733913380674</v>
      </c>
      <c r="C25" s="19">
        <v>2.7320208919244675</v>
      </c>
      <c r="D25" s="20">
        <v>1.4605714285714286</v>
      </c>
    </row>
    <row r="26" spans="1:4" s="27" customFormat="1" ht="12.75">
      <c r="A26" s="11" t="s">
        <v>11</v>
      </c>
      <c r="B26" s="19">
        <v>3.7977751387508785</v>
      </c>
      <c r="C26" s="19">
        <v>2.2097227802330255</v>
      </c>
      <c r="D26" s="20">
        <v>3.7074285714285713</v>
      </c>
    </row>
    <row r="27" spans="1:4" s="27" customFormat="1" ht="12.75">
      <c r="A27" s="11" t="s">
        <v>12</v>
      </c>
      <c r="B27" s="19">
        <v>28.508761300016964</v>
      </c>
      <c r="C27" s="19">
        <v>11.24949779027722</v>
      </c>
      <c r="D27" s="20">
        <v>27.526857142857143</v>
      </c>
    </row>
    <row r="28" spans="1:4" s="27" customFormat="1" ht="12.75">
      <c r="A28" s="11" t="s">
        <v>13</v>
      </c>
      <c r="B28" s="19">
        <v>13.005016843993117</v>
      </c>
      <c r="C28" s="19">
        <v>5.6649256729610284</v>
      </c>
      <c r="D28" s="20">
        <v>12.587428571428571</v>
      </c>
    </row>
    <row r="29" spans="1:4" s="27" customFormat="1" ht="12.75">
      <c r="A29" s="11" t="s">
        <v>14</v>
      </c>
      <c r="B29" s="19">
        <v>4.995031627929522</v>
      </c>
      <c r="C29" s="19">
        <v>4.178384893531539</v>
      </c>
      <c r="D29" s="20">
        <v>4.948571428571428</v>
      </c>
    </row>
    <row r="30" spans="1:4" s="27" customFormat="1" ht="12.75">
      <c r="A30" s="11" t="s">
        <v>15</v>
      </c>
      <c r="B30" s="19">
        <v>0.04604832650687089</v>
      </c>
      <c r="C30" s="19">
        <v>0.16070711128967458</v>
      </c>
      <c r="D30" s="20">
        <v>0.052571428571428575</v>
      </c>
    </row>
    <row r="31" spans="1:4" s="27" customFormat="1" ht="12.75">
      <c r="A31" s="11" t="s">
        <v>16</v>
      </c>
      <c r="B31" s="19">
        <v>27.72593974940016</v>
      </c>
      <c r="C31" s="19">
        <v>42.707914825231015</v>
      </c>
      <c r="D31" s="20">
        <v>28.578285714285713</v>
      </c>
    </row>
    <row r="32" spans="1:4" s="27" customFormat="1" ht="12.75">
      <c r="A32" s="16" t="s">
        <v>6</v>
      </c>
      <c r="B32" s="21">
        <v>100</v>
      </c>
      <c r="C32" s="21">
        <v>100</v>
      </c>
      <c r="D32" s="22">
        <v>100</v>
      </c>
    </row>
    <row r="33" spans="1:12" s="27" customFormat="1" ht="12.75">
      <c r="A33" s="1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s="27" customFormat="1" ht="15" customHeight="1">
      <c r="A34" s="4" t="s">
        <v>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27" customFormat="1" ht="15" customHeight="1">
      <c r="A35" s="4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s="27" customFormat="1" ht="15" customHeight="1">
      <c r="A36" s="4"/>
      <c r="B36" s="26"/>
      <c r="C36" s="26"/>
      <c r="D36" s="7" t="s">
        <v>18</v>
      </c>
      <c r="E36" s="26"/>
      <c r="F36" s="26"/>
      <c r="G36" s="26"/>
      <c r="H36" s="26"/>
      <c r="I36" s="26"/>
      <c r="J36" s="26"/>
      <c r="K36" s="26"/>
      <c r="L36" s="26"/>
    </row>
    <row r="37" spans="1:4" s="27" customFormat="1" ht="21.75">
      <c r="A37" s="23" t="s">
        <v>3</v>
      </c>
      <c r="B37" s="24" t="s">
        <v>4</v>
      </c>
      <c r="C37" s="24" t="s">
        <v>5</v>
      </c>
      <c r="D37" s="25" t="s">
        <v>6</v>
      </c>
    </row>
    <row r="38" spans="1:4" s="27" customFormat="1" ht="12.75">
      <c r="A38" s="11" t="s">
        <v>7</v>
      </c>
      <c r="B38" s="19">
        <v>0.07887749547287615</v>
      </c>
      <c r="C38" s="19">
        <v>0.1602136181575434</v>
      </c>
      <c r="D38" s="20">
        <v>0.08212632522024788</v>
      </c>
    </row>
    <row r="39" spans="1:4" s="27" customFormat="1" ht="12.75">
      <c r="A39" s="11" t="s">
        <v>8</v>
      </c>
      <c r="B39" s="19">
        <v>17.2763934098408</v>
      </c>
      <c r="C39" s="19">
        <v>35.40720961281709</v>
      </c>
      <c r="D39" s="20">
        <v>18.000597282365238</v>
      </c>
    </row>
    <row r="40" spans="1:4" s="27" customFormat="1" ht="12.75">
      <c r="A40" s="11" t="s">
        <v>9</v>
      </c>
      <c r="B40" s="19">
        <v>0.2866252652394654</v>
      </c>
      <c r="C40" s="19">
        <v>1.6021361815754338</v>
      </c>
      <c r="D40" s="20">
        <v>0.3391710574031016</v>
      </c>
    </row>
    <row r="41" spans="1:4" s="27" customFormat="1" ht="12.75">
      <c r="A41" s="11" t="s">
        <v>10</v>
      </c>
      <c r="B41" s="19">
        <v>0.20441491784520013</v>
      </c>
      <c r="C41" s="19">
        <v>0.8544726301735648</v>
      </c>
      <c r="D41" s="20">
        <v>0.23038034087757844</v>
      </c>
    </row>
    <row r="42" spans="1:4" s="27" customFormat="1" ht="12.75">
      <c r="A42" s="11" t="s">
        <v>11</v>
      </c>
      <c r="B42" s="19">
        <v>42.673836001466455</v>
      </c>
      <c r="C42" s="19">
        <v>23.497997329773032</v>
      </c>
      <c r="D42" s="20">
        <v>41.907890526675054</v>
      </c>
    </row>
    <row r="43" spans="1:4" s="27" customFormat="1" ht="12.75">
      <c r="A43" s="11" t="s">
        <v>12</v>
      </c>
      <c r="B43" s="19">
        <v>2.86847455367558</v>
      </c>
      <c r="C43" s="19">
        <v>3.8985313751668893</v>
      </c>
      <c r="D43" s="20">
        <v>2.909618379231639</v>
      </c>
    </row>
    <row r="44" spans="1:4" s="27" customFormat="1" ht="12.75">
      <c r="A44" s="11" t="s">
        <v>13</v>
      </c>
      <c r="B44" s="19">
        <v>16.766467065868262</v>
      </c>
      <c r="C44" s="19">
        <v>12.576769025367156</v>
      </c>
      <c r="D44" s="20">
        <v>16.599116875359968</v>
      </c>
    </row>
    <row r="45" spans="1:4" s="27" customFormat="1" ht="12.75">
      <c r="A45" s="11" t="s">
        <v>14</v>
      </c>
      <c r="B45" s="19">
        <v>6.51794740759668</v>
      </c>
      <c r="C45" s="19">
        <v>6.008010680907877</v>
      </c>
      <c r="D45" s="20">
        <v>6.497578873269481</v>
      </c>
    </row>
    <row r="46" spans="1:4" s="27" customFormat="1" ht="12.75">
      <c r="A46" s="11" t="s">
        <v>15</v>
      </c>
      <c r="B46" s="19">
        <v>0.1788630531145501</v>
      </c>
      <c r="C46" s="19">
        <v>0.24032042723631508</v>
      </c>
      <c r="D46" s="20">
        <v>0.18131786087587193</v>
      </c>
    </row>
    <row r="47" spans="1:4" s="27" customFormat="1" ht="12.75">
      <c r="A47" s="11" t="s">
        <v>16</v>
      </c>
      <c r="B47" s="19">
        <v>13.148100829880129</v>
      </c>
      <c r="C47" s="19">
        <v>15.7543391188251</v>
      </c>
      <c r="D47" s="20">
        <v>13.252202478721816</v>
      </c>
    </row>
    <row r="48" spans="1:4" s="27" customFormat="1" ht="12.75">
      <c r="A48" s="16" t="s">
        <v>6</v>
      </c>
      <c r="B48" s="21">
        <v>100</v>
      </c>
      <c r="C48" s="21">
        <v>100</v>
      </c>
      <c r="D48" s="22">
        <v>100</v>
      </c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2006-05-04T09:26:15Z</cp:lastPrinted>
  <dcterms:created xsi:type="dcterms:W3CDTF">2006-02-02T14:21:30Z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