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75" activeTab="0"/>
  </bookViews>
  <sheets>
    <sheet name="Valori assoluti" sheetId="1" r:id="rId1"/>
    <sheet name="Percentuali" sheetId="2" r:id="rId2"/>
  </sheets>
  <definedNames>
    <definedName name="IDX" localSheetId="1">'Percentuali'!$A$1:$A$1</definedName>
    <definedName name="IDX" localSheetId="0">'Valori assoluti'!$A$1:$A$1</definedName>
    <definedName name="TABLE" localSheetId="1">'Percentuali'!$A$2:$K$3</definedName>
    <definedName name="TABLE" localSheetId="0">'Valori assoluti'!$A$2:$K$3</definedName>
    <definedName name="TABLE_2" localSheetId="1">'Percentuali'!$A$5:$K$66</definedName>
    <definedName name="TABLE_2" localSheetId="0">'Valori assoluti'!$A$5:$K$66</definedName>
    <definedName name="TABLE_3" localSheetId="1">'Percentuali'!$A$5:$K$66</definedName>
    <definedName name="TABLE_3" localSheetId="0">'Valori assoluti'!$A$5:$K$66</definedName>
  </definedNames>
  <calcPr fullCalcOnLoad="1"/>
</workbook>
</file>

<file path=xl/sharedStrings.xml><?xml version="1.0" encoding="utf-8"?>
<sst xmlns="http://schemas.openxmlformats.org/spreadsheetml/2006/main" count="152" uniqueCount="76">
  <si>
    <t xml:space="preserve"> </t>
  </si>
  <si>
    <t>Spostamenti pendolari dei residenti nella provincia di Bologna per comune di origine e classi di età</t>
  </si>
  <si>
    <t>In complesso</t>
  </si>
  <si>
    <t>Comune di origine</t>
  </si>
  <si>
    <t>0-5</t>
  </si>
  <si>
    <t>14-18</t>
  </si>
  <si>
    <t>19-29</t>
  </si>
  <si>
    <t>30-39</t>
  </si>
  <si>
    <t>40-49</t>
  </si>
  <si>
    <t>50-64</t>
  </si>
  <si>
    <t>65 e oltre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</si>
  <si>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</si>
  <si>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</si>
  <si>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</si>
  <si>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</si>
  <si>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</si>
  <si>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</si>
  <si>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</si>
  <si>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</si>
  <si>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</si>
  <si>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</si>
  <si>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</si>
  <si>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</si>
  <si>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</si>
  <si>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</si>
  <si>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</si>
  <si>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</si>
  <si>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</si>
  <si>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</si>
  <si>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</si>
  <si>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</si>
  <si>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</si>
  <si>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</si>
  <si>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</si>
  <si>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</si>
  <si>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</si>
  <si>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</si>
  <si>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</si>
  <si>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</si>
  <si>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</si>
  <si>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</si>
  <si>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</si>
  <si>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</si>
  <si>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</si>
  <si>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</si>
  <si>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</si>
  <si>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</si>
  <si>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</si>
  <si>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</si>
  <si>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</si>
  <si>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</si>
  <si>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</si>
  <si>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</si>
  <si>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</si>
  <si>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</si>
  <si>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</si>
  <si>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</si>
  <si>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</si>
  <si>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</si>
  <si>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</si>
  <si>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</si>
  <si>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</si>
  <si>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</si>
  <si>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</si>
  <si>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</si>
  <si>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</si>
  <si>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</si>
  <si>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</si>
  <si>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</si>
  <si>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</si>
  <si>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</si>
  <si>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</si>
  <si>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6-10</t>
  </si>
  <si>
    <t>11-13</t>
  </si>
  <si>
    <t>Valori assoluti</t>
  </si>
  <si>
    <t>Percentuali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</si>
</sst>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/>
    </xf>
    <xf numFmtId="49" fontId="3" fillId="0" borderId="7" xfId="0" applyNumberFormat="1" applyFont="1" applyFill="1" applyBorder="1" applyAlignment="1" quotePrefix="1">
      <alignment horizontal="right"/>
    </xf>
    <xf numFmtId="49" fontId="3" fillId="0" borderId="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showGridLines="0" tabSelected="1" workbookViewId="0" topLeftCell="A1">
      <selection activeCell="B6" sqref="B6"/>
    </sheetView>
  </sheetViews>
  <sheetFormatPr defaultColWidth="9.140625" defaultRowHeight="12.75"/>
  <cols>
    <col min="1" max="1" width="27.8515625" style="3" customWidth="1"/>
    <col min="2" max="11" width="9.7109375" style="3" customWidth="1"/>
    <col min="12" max="16" width="9.140625" style="3" customWidth="1"/>
    <col min="17" max="17" width="4.7109375" style="3" customWidth="1"/>
    <col min="18" max="16384" width="9.140625" style="3" customWidth="1"/>
  </cols>
  <sheetData>
    <row r="1" spans="1:17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1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9" customFormat="1" ht="15" customHeight="1">
      <c r="A4" s="7"/>
      <c r="B4" s="6"/>
      <c r="C4" s="6"/>
      <c r="D4" s="6"/>
      <c r="E4" s="6"/>
      <c r="F4" s="6"/>
      <c r="G4" s="6"/>
      <c r="H4" s="6"/>
      <c r="I4" s="6"/>
      <c r="J4" s="6"/>
      <c r="K4" s="8" t="s">
        <v>74</v>
      </c>
    </row>
    <row r="5" spans="1:11" s="10" customFormat="1" ht="21.75">
      <c r="A5" s="23" t="s">
        <v>3</v>
      </c>
      <c r="B5" s="24" t="s">
        <v>4</v>
      </c>
      <c r="C5" s="25" t="s">
        <v>72</v>
      </c>
      <c r="D5" s="26" t="s">
        <v>73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7" t="s">
        <v>10</v>
      </c>
      <c r="K5" s="28" t="s">
        <v>11</v>
      </c>
    </row>
    <row r="6" spans="1:11" ht="12.75">
      <c r="A6" s="11" t="s">
        <v>12</v>
      </c>
      <c r="B6" s="12">
        <v>284</v>
      </c>
      <c r="C6" s="12">
        <v>374</v>
      </c>
      <c r="D6" s="12">
        <v>214</v>
      </c>
      <c r="E6" s="12">
        <v>328</v>
      </c>
      <c r="F6" s="13">
        <v>1003</v>
      </c>
      <c r="G6" s="13">
        <v>1395</v>
      </c>
      <c r="H6" s="13">
        <v>1195</v>
      </c>
      <c r="I6" s="12">
        <v>793</v>
      </c>
      <c r="J6" s="12">
        <v>49</v>
      </c>
      <c r="K6" s="14">
        <v>5635</v>
      </c>
    </row>
    <row r="7" spans="1:11" ht="12.75">
      <c r="A7" s="11" t="s">
        <v>13</v>
      </c>
      <c r="B7" s="12">
        <v>256</v>
      </c>
      <c r="C7" s="12">
        <v>306</v>
      </c>
      <c r="D7" s="12">
        <v>187</v>
      </c>
      <c r="E7" s="12">
        <v>288</v>
      </c>
      <c r="F7" s="12">
        <v>872</v>
      </c>
      <c r="G7" s="13">
        <v>1172</v>
      </c>
      <c r="H7" s="12">
        <v>956</v>
      </c>
      <c r="I7" s="12">
        <v>665</v>
      </c>
      <c r="J7" s="12">
        <v>47</v>
      </c>
      <c r="K7" s="14">
        <v>4749</v>
      </c>
    </row>
    <row r="8" spans="1:11" ht="12.75">
      <c r="A8" s="11" t="s">
        <v>14</v>
      </c>
      <c r="B8" s="12">
        <v>158</v>
      </c>
      <c r="C8" s="12">
        <v>214</v>
      </c>
      <c r="D8" s="12">
        <v>128</v>
      </c>
      <c r="E8" s="12">
        <v>186</v>
      </c>
      <c r="F8" s="12">
        <v>478</v>
      </c>
      <c r="G8" s="12">
        <v>673</v>
      </c>
      <c r="H8" s="12">
        <v>592</v>
      </c>
      <c r="I8" s="12">
        <v>349</v>
      </c>
      <c r="J8" s="12">
        <v>27</v>
      </c>
      <c r="K8" s="14">
        <v>2805</v>
      </c>
    </row>
    <row r="9" spans="1:11" ht="12.75">
      <c r="A9" s="11" t="s">
        <v>15</v>
      </c>
      <c r="B9" s="12">
        <v>172</v>
      </c>
      <c r="C9" s="12">
        <v>243</v>
      </c>
      <c r="D9" s="12">
        <v>118</v>
      </c>
      <c r="E9" s="12">
        <v>197</v>
      </c>
      <c r="F9" s="12">
        <v>568</v>
      </c>
      <c r="G9" s="12">
        <v>770</v>
      </c>
      <c r="H9" s="12">
        <v>650</v>
      </c>
      <c r="I9" s="12">
        <v>432</v>
      </c>
      <c r="J9" s="12">
        <v>42</v>
      </c>
      <c r="K9" s="14">
        <v>3192</v>
      </c>
    </row>
    <row r="10" spans="1:11" ht="12.75">
      <c r="A10" s="11" t="s">
        <v>16</v>
      </c>
      <c r="B10" s="12">
        <v>134</v>
      </c>
      <c r="C10" s="12">
        <v>155</v>
      </c>
      <c r="D10" s="12">
        <v>90</v>
      </c>
      <c r="E10" s="12">
        <v>137</v>
      </c>
      <c r="F10" s="12">
        <v>377</v>
      </c>
      <c r="G10" s="12">
        <v>579</v>
      </c>
      <c r="H10" s="12">
        <v>505</v>
      </c>
      <c r="I10" s="12">
        <v>301</v>
      </c>
      <c r="J10" s="12">
        <v>19</v>
      </c>
      <c r="K10" s="14">
        <v>2297</v>
      </c>
    </row>
    <row r="11" spans="1:11" ht="12.75">
      <c r="A11" s="11" t="s">
        <v>17</v>
      </c>
      <c r="B11" s="13">
        <v>8737</v>
      </c>
      <c r="C11" s="13">
        <v>10410</v>
      </c>
      <c r="D11" s="13">
        <v>6110</v>
      </c>
      <c r="E11" s="13">
        <v>9496</v>
      </c>
      <c r="F11" s="13">
        <v>29022</v>
      </c>
      <c r="G11" s="13">
        <v>41220</v>
      </c>
      <c r="H11" s="13">
        <v>35505</v>
      </c>
      <c r="I11" s="13">
        <v>27442</v>
      </c>
      <c r="J11" s="13">
        <v>2799</v>
      </c>
      <c r="K11" s="14">
        <v>170741</v>
      </c>
    </row>
    <row r="12" spans="1:11" ht="12.75">
      <c r="A12" s="11" t="s">
        <v>18</v>
      </c>
      <c r="B12" s="12">
        <v>87</v>
      </c>
      <c r="C12" s="12">
        <v>145</v>
      </c>
      <c r="D12" s="12">
        <v>55</v>
      </c>
      <c r="E12" s="12">
        <v>108</v>
      </c>
      <c r="F12" s="12">
        <v>285</v>
      </c>
      <c r="G12" s="12">
        <v>337</v>
      </c>
      <c r="H12" s="12">
        <v>270</v>
      </c>
      <c r="I12" s="12">
        <v>172</v>
      </c>
      <c r="J12" s="12">
        <v>22</v>
      </c>
      <c r="K12" s="14">
        <v>1481</v>
      </c>
    </row>
    <row r="13" spans="1:11" ht="12.75">
      <c r="A13" s="11" t="s">
        <v>19</v>
      </c>
      <c r="B13" s="12">
        <v>441</v>
      </c>
      <c r="C13" s="12">
        <v>620</v>
      </c>
      <c r="D13" s="12">
        <v>351</v>
      </c>
      <c r="E13" s="12">
        <v>512</v>
      </c>
      <c r="F13" s="13">
        <v>1308</v>
      </c>
      <c r="G13" s="13">
        <v>1877</v>
      </c>
      <c r="H13" s="13">
        <v>1609</v>
      </c>
      <c r="I13" s="13">
        <v>1033</v>
      </c>
      <c r="J13" s="12">
        <v>96</v>
      </c>
      <c r="K13" s="14">
        <v>7847</v>
      </c>
    </row>
    <row r="14" spans="1:11" ht="12.75">
      <c r="A14" s="11" t="s">
        <v>20</v>
      </c>
      <c r="B14" s="12">
        <v>418</v>
      </c>
      <c r="C14" s="12">
        <v>488</v>
      </c>
      <c r="D14" s="12">
        <v>273</v>
      </c>
      <c r="E14" s="12">
        <v>399</v>
      </c>
      <c r="F14" s="13">
        <v>1130</v>
      </c>
      <c r="G14" s="13">
        <v>1615</v>
      </c>
      <c r="H14" s="13">
        <v>1394</v>
      </c>
      <c r="I14" s="12">
        <v>909</v>
      </c>
      <c r="J14" s="12">
        <v>54</v>
      </c>
      <c r="K14" s="14">
        <v>6680</v>
      </c>
    </row>
    <row r="15" spans="1:11" ht="12.75">
      <c r="A15" s="11" t="s">
        <v>21</v>
      </c>
      <c r="B15" s="12">
        <v>36</v>
      </c>
      <c r="C15" s="12">
        <v>91</v>
      </c>
      <c r="D15" s="12">
        <v>50</v>
      </c>
      <c r="E15" s="12">
        <v>54</v>
      </c>
      <c r="F15" s="12">
        <v>158</v>
      </c>
      <c r="G15" s="12">
        <v>179</v>
      </c>
      <c r="H15" s="12">
        <v>195</v>
      </c>
      <c r="I15" s="12">
        <v>106</v>
      </c>
      <c r="J15" s="12">
        <v>16</v>
      </c>
      <c r="K15" s="15">
        <v>885</v>
      </c>
    </row>
    <row r="16" spans="1:11" ht="12.75">
      <c r="A16" s="11" t="s">
        <v>22</v>
      </c>
      <c r="B16" s="12">
        <v>880</v>
      </c>
      <c r="C16" s="13">
        <v>1147</v>
      </c>
      <c r="D16" s="12">
        <v>624</v>
      </c>
      <c r="E16" s="12">
        <v>877</v>
      </c>
      <c r="F16" s="13">
        <v>2467</v>
      </c>
      <c r="G16" s="13">
        <v>4128</v>
      </c>
      <c r="H16" s="13">
        <v>3275</v>
      </c>
      <c r="I16" s="13">
        <v>2342</v>
      </c>
      <c r="J16" s="12">
        <v>189</v>
      </c>
      <c r="K16" s="14">
        <v>15929</v>
      </c>
    </row>
    <row r="17" spans="1:11" ht="12.75">
      <c r="A17" s="11" t="s">
        <v>23</v>
      </c>
      <c r="B17" s="12">
        <v>78</v>
      </c>
      <c r="C17" s="12">
        <v>130</v>
      </c>
      <c r="D17" s="12">
        <v>62</v>
      </c>
      <c r="E17" s="12">
        <v>108</v>
      </c>
      <c r="F17" s="12">
        <v>285</v>
      </c>
      <c r="G17" s="12">
        <v>348</v>
      </c>
      <c r="H17" s="12">
        <v>309</v>
      </c>
      <c r="I17" s="12">
        <v>172</v>
      </c>
      <c r="J17" s="12">
        <v>17</v>
      </c>
      <c r="K17" s="14">
        <v>1509</v>
      </c>
    </row>
    <row r="18" spans="1:11" ht="12.75">
      <c r="A18" s="11" t="s">
        <v>24</v>
      </c>
      <c r="B18" s="12">
        <v>32</v>
      </c>
      <c r="C18" s="12">
        <v>66</v>
      </c>
      <c r="D18" s="12">
        <v>24</v>
      </c>
      <c r="E18" s="12">
        <v>57</v>
      </c>
      <c r="F18" s="12">
        <v>148</v>
      </c>
      <c r="G18" s="12">
        <v>180</v>
      </c>
      <c r="H18" s="12">
        <v>205</v>
      </c>
      <c r="I18" s="12">
        <v>112</v>
      </c>
      <c r="J18" s="12">
        <v>5</v>
      </c>
      <c r="K18" s="15">
        <v>829</v>
      </c>
    </row>
    <row r="19" spans="1:11" ht="12.75">
      <c r="A19" s="11" t="s">
        <v>25</v>
      </c>
      <c r="B19" s="12">
        <v>30</v>
      </c>
      <c r="C19" s="12">
        <v>33</v>
      </c>
      <c r="D19" s="12">
        <v>18</v>
      </c>
      <c r="E19" s="12">
        <v>46</v>
      </c>
      <c r="F19" s="12">
        <v>92</v>
      </c>
      <c r="G19" s="12">
        <v>123</v>
      </c>
      <c r="H19" s="12">
        <v>106</v>
      </c>
      <c r="I19" s="12">
        <v>63</v>
      </c>
      <c r="J19" s="12">
        <v>4</v>
      </c>
      <c r="K19" s="15">
        <v>515</v>
      </c>
    </row>
    <row r="20" spans="1:11" ht="12.75">
      <c r="A20" s="11" t="s">
        <v>26</v>
      </c>
      <c r="B20" s="12">
        <v>86</v>
      </c>
      <c r="C20" s="12">
        <v>138</v>
      </c>
      <c r="D20" s="12">
        <v>63</v>
      </c>
      <c r="E20" s="12">
        <v>106</v>
      </c>
      <c r="F20" s="12">
        <v>284</v>
      </c>
      <c r="G20" s="12">
        <v>377</v>
      </c>
      <c r="H20" s="12">
        <v>294</v>
      </c>
      <c r="I20" s="12">
        <v>207</v>
      </c>
      <c r="J20" s="12">
        <v>8</v>
      </c>
      <c r="K20" s="14">
        <v>1563</v>
      </c>
    </row>
    <row r="21" spans="1:11" ht="12.75">
      <c r="A21" s="11" t="s">
        <v>27</v>
      </c>
      <c r="B21" s="12">
        <v>115</v>
      </c>
      <c r="C21" s="12">
        <v>138</v>
      </c>
      <c r="D21" s="12">
        <v>77</v>
      </c>
      <c r="E21" s="12">
        <v>115</v>
      </c>
      <c r="F21" s="12">
        <v>347</v>
      </c>
      <c r="G21" s="12">
        <v>503</v>
      </c>
      <c r="H21" s="12">
        <v>354</v>
      </c>
      <c r="I21" s="12">
        <v>179</v>
      </c>
      <c r="J21" s="12">
        <v>9</v>
      </c>
      <c r="K21" s="14">
        <v>1837</v>
      </c>
    </row>
    <row r="22" spans="1:11" ht="12.75">
      <c r="A22" s="11" t="s">
        <v>28</v>
      </c>
      <c r="B22" s="12">
        <v>190</v>
      </c>
      <c r="C22" s="12">
        <v>217</v>
      </c>
      <c r="D22" s="12">
        <v>131</v>
      </c>
      <c r="E22" s="12">
        <v>171</v>
      </c>
      <c r="F22" s="12">
        <v>509</v>
      </c>
      <c r="G22" s="12">
        <v>796</v>
      </c>
      <c r="H22" s="12">
        <v>480</v>
      </c>
      <c r="I22" s="12">
        <v>272</v>
      </c>
      <c r="J22" s="12">
        <v>9</v>
      </c>
      <c r="K22" s="14">
        <v>2775</v>
      </c>
    </row>
    <row r="23" spans="1:11" ht="12.75">
      <c r="A23" s="11" t="s">
        <v>29</v>
      </c>
      <c r="B23" s="12">
        <v>136</v>
      </c>
      <c r="C23" s="12">
        <v>185</v>
      </c>
      <c r="D23" s="12">
        <v>92</v>
      </c>
      <c r="E23" s="12">
        <v>131</v>
      </c>
      <c r="F23" s="12">
        <v>371</v>
      </c>
      <c r="G23" s="12">
        <v>501</v>
      </c>
      <c r="H23" s="12">
        <v>411</v>
      </c>
      <c r="I23" s="12">
        <v>215</v>
      </c>
      <c r="J23" s="12">
        <v>11</v>
      </c>
      <c r="K23" s="14">
        <v>2053</v>
      </c>
    </row>
    <row r="24" spans="1:11" ht="12.75">
      <c r="A24" s="11" t="s">
        <v>30</v>
      </c>
      <c r="B24" s="12">
        <v>457</v>
      </c>
      <c r="C24" s="12">
        <v>631</v>
      </c>
      <c r="D24" s="12">
        <v>341</v>
      </c>
      <c r="E24" s="12">
        <v>562</v>
      </c>
      <c r="F24" s="13">
        <v>1506</v>
      </c>
      <c r="G24" s="13">
        <v>2114</v>
      </c>
      <c r="H24" s="13">
        <v>1889</v>
      </c>
      <c r="I24" s="13">
        <v>1242</v>
      </c>
      <c r="J24" s="12">
        <v>69</v>
      </c>
      <c r="K24" s="14">
        <v>8811</v>
      </c>
    </row>
    <row r="25" spans="1:11" ht="12.75">
      <c r="A25" s="11" t="s">
        <v>31</v>
      </c>
      <c r="B25" s="12">
        <v>570</v>
      </c>
      <c r="C25" s="12">
        <v>737</v>
      </c>
      <c r="D25" s="12">
        <v>431</v>
      </c>
      <c r="E25" s="12">
        <v>695</v>
      </c>
      <c r="F25" s="13">
        <v>1744</v>
      </c>
      <c r="G25" s="13">
        <v>2161</v>
      </c>
      <c r="H25" s="13">
        <v>2187</v>
      </c>
      <c r="I25" s="13">
        <v>1373</v>
      </c>
      <c r="J25" s="12">
        <v>114</v>
      </c>
      <c r="K25" s="14">
        <v>10012</v>
      </c>
    </row>
    <row r="26" spans="1:11" ht="12.75">
      <c r="A26" s="11" t="s">
        <v>32</v>
      </c>
      <c r="B26" s="12">
        <v>468</v>
      </c>
      <c r="C26" s="12">
        <v>567</v>
      </c>
      <c r="D26" s="12">
        <v>226</v>
      </c>
      <c r="E26" s="12">
        <v>478</v>
      </c>
      <c r="F26" s="13">
        <v>1225</v>
      </c>
      <c r="G26" s="13">
        <v>1781</v>
      </c>
      <c r="H26" s="13">
        <v>1594</v>
      </c>
      <c r="I26" s="13">
        <v>1089</v>
      </c>
      <c r="J26" s="12">
        <v>73</v>
      </c>
      <c r="K26" s="14">
        <v>7501</v>
      </c>
    </row>
    <row r="27" spans="1:11" ht="12.75">
      <c r="A27" s="11" t="s">
        <v>33</v>
      </c>
      <c r="B27" s="12">
        <v>144</v>
      </c>
      <c r="C27" s="12">
        <v>204</v>
      </c>
      <c r="D27" s="12">
        <v>128</v>
      </c>
      <c r="E27" s="12">
        <v>233</v>
      </c>
      <c r="F27" s="12">
        <v>546</v>
      </c>
      <c r="G27" s="12">
        <v>632</v>
      </c>
      <c r="H27" s="12">
        <v>583</v>
      </c>
      <c r="I27" s="12">
        <v>386</v>
      </c>
      <c r="J27" s="12">
        <v>30</v>
      </c>
      <c r="K27" s="14">
        <v>2886</v>
      </c>
    </row>
    <row r="28" spans="1:11" ht="12.75">
      <c r="A28" s="11" t="s">
        <v>34</v>
      </c>
      <c r="B28" s="12">
        <v>225</v>
      </c>
      <c r="C28" s="12">
        <v>300</v>
      </c>
      <c r="D28" s="12">
        <v>150</v>
      </c>
      <c r="E28" s="12">
        <v>260</v>
      </c>
      <c r="F28" s="12">
        <v>695</v>
      </c>
      <c r="G28" s="12">
        <v>952</v>
      </c>
      <c r="H28" s="12">
        <v>815</v>
      </c>
      <c r="I28" s="12">
        <v>535</v>
      </c>
      <c r="J28" s="12">
        <v>38</v>
      </c>
      <c r="K28" s="14">
        <v>3970</v>
      </c>
    </row>
    <row r="29" spans="1:11" ht="12.75">
      <c r="A29" s="11" t="s">
        <v>35</v>
      </c>
      <c r="B29" s="12">
        <v>334</v>
      </c>
      <c r="C29" s="12">
        <v>424</v>
      </c>
      <c r="D29" s="12">
        <v>254</v>
      </c>
      <c r="E29" s="12">
        <v>359</v>
      </c>
      <c r="F29" s="13">
        <v>1101</v>
      </c>
      <c r="G29" s="13">
        <v>1388</v>
      </c>
      <c r="H29" s="13">
        <v>1214</v>
      </c>
      <c r="I29" s="12">
        <v>783</v>
      </c>
      <c r="J29" s="12">
        <v>66</v>
      </c>
      <c r="K29" s="14">
        <v>5923</v>
      </c>
    </row>
    <row r="30" spans="1:11" ht="12.75">
      <c r="A30" s="11" t="s">
        <v>36</v>
      </c>
      <c r="B30" s="12">
        <v>174</v>
      </c>
      <c r="C30" s="12">
        <v>236</v>
      </c>
      <c r="D30" s="12">
        <v>128</v>
      </c>
      <c r="E30" s="12">
        <v>225</v>
      </c>
      <c r="F30" s="12">
        <v>566</v>
      </c>
      <c r="G30" s="12">
        <v>671</v>
      </c>
      <c r="H30" s="12">
        <v>555</v>
      </c>
      <c r="I30" s="12">
        <v>403</v>
      </c>
      <c r="J30" s="12">
        <v>25</v>
      </c>
      <c r="K30" s="14">
        <v>2983</v>
      </c>
    </row>
    <row r="31" spans="1:11" ht="12.75">
      <c r="A31" s="11" t="s">
        <v>37</v>
      </c>
      <c r="B31" s="12">
        <v>36</v>
      </c>
      <c r="C31" s="12">
        <v>72</v>
      </c>
      <c r="D31" s="12">
        <v>40</v>
      </c>
      <c r="E31" s="12">
        <v>68</v>
      </c>
      <c r="F31" s="12">
        <v>159</v>
      </c>
      <c r="G31" s="12">
        <v>209</v>
      </c>
      <c r="H31" s="12">
        <v>176</v>
      </c>
      <c r="I31" s="12">
        <v>111</v>
      </c>
      <c r="J31" s="12">
        <v>16</v>
      </c>
      <c r="K31" s="15">
        <v>887</v>
      </c>
    </row>
    <row r="32" spans="1:11" ht="12.75">
      <c r="A32" s="11" t="s">
        <v>38</v>
      </c>
      <c r="B32" s="12">
        <v>109</v>
      </c>
      <c r="C32" s="12">
        <v>153</v>
      </c>
      <c r="D32" s="12">
        <v>93</v>
      </c>
      <c r="E32" s="12">
        <v>162</v>
      </c>
      <c r="F32" s="12">
        <v>448</v>
      </c>
      <c r="G32" s="12">
        <v>629</v>
      </c>
      <c r="H32" s="12">
        <v>441</v>
      </c>
      <c r="I32" s="12">
        <v>292</v>
      </c>
      <c r="J32" s="12">
        <v>21</v>
      </c>
      <c r="K32" s="14">
        <v>2348</v>
      </c>
    </row>
    <row r="33" spans="1:11" ht="12.75">
      <c r="A33" s="11" t="s">
        <v>39</v>
      </c>
      <c r="B33" s="12">
        <v>153</v>
      </c>
      <c r="C33" s="12">
        <v>207</v>
      </c>
      <c r="D33" s="12">
        <v>123</v>
      </c>
      <c r="E33" s="12">
        <v>187</v>
      </c>
      <c r="F33" s="12">
        <v>467</v>
      </c>
      <c r="G33" s="12">
        <v>654</v>
      </c>
      <c r="H33" s="12">
        <v>569</v>
      </c>
      <c r="I33" s="12">
        <v>304</v>
      </c>
      <c r="J33" s="12">
        <v>21</v>
      </c>
      <c r="K33" s="14">
        <v>2685</v>
      </c>
    </row>
    <row r="34" spans="1:11" ht="12.75">
      <c r="A34" s="11" t="s">
        <v>40</v>
      </c>
      <c r="B34" s="12">
        <v>37</v>
      </c>
      <c r="C34" s="12">
        <v>69</v>
      </c>
      <c r="D34" s="12">
        <v>29</v>
      </c>
      <c r="E34" s="12">
        <v>65</v>
      </c>
      <c r="F34" s="12">
        <v>169</v>
      </c>
      <c r="G34" s="12">
        <v>245</v>
      </c>
      <c r="H34" s="12">
        <v>178</v>
      </c>
      <c r="I34" s="12">
        <v>123</v>
      </c>
      <c r="J34" s="12">
        <v>8</v>
      </c>
      <c r="K34" s="15">
        <v>923</v>
      </c>
    </row>
    <row r="35" spans="1:11" ht="12.75">
      <c r="A35" s="11" t="s">
        <v>41</v>
      </c>
      <c r="B35" s="12">
        <v>339</v>
      </c>
      <c r="C35" s="12">
        <v>374</v>
      </c>
      <c r="D35" s="12">
        <v>209</v>
      </c>
      <c r="E35" s="12">
        <v>278</v>
      </c>
      <c r="F35" s="12">
        <v>773</v>
      </c>
      <c r="G35" s="13">
        <v>1268</v>
      </c>
      <c r="H35" s="13">
        <v>1039</v>
      </c>
      <c r="I35" s="12">
        <v>631</v>
      </c>
      <c r="J35" s="12">
        <v>59</v>
      </c>
      <c r="K35" s="14">
        <v>4970</v>
      </c>
    </row>
    <row r="36" spans="1:11" ht="12.75">
      <c r="A36" s="11" t="s">
        <v>42</v>
      </c>
      <c r="B36" s="12">
        <v>95</v>
      </c>
      <c r="C36" s="12">
        <v>150</v>
      </c>
      <c r="D36" s="12">
        <v>61</v>
      </c>
      <c r="E36" s="12">
        <v>101</v>
      </c>
      <c r="F36" s="12">
        <v>340</v>
      </c>
      <c r="G36" s="12">
        <v>454</v>
      </c>
      <c r="H36" s="12">
        <v>390</v>
      </c>
      <c r="I36" s="12">
        <v>195</v>
      </c>
      <c r="J36" s="12">
        <v>13</v>
      </c>
      <c r="K36" s="14">
        <v>1799</v>
      </c>
    </row>
    <row r="37" spans="1:11" ht="12.75">
      <c r="A37" s="11" t="s">
        <v>43</v>
      </c>
      <c r="B37" s="13">
        <v>1874</v>
      </c>
      <c r="C37" s="13">
        <v>2489</v>
      </c>
      <c r="D37" s="13">
        <v>1387</v>
      </c>
      <c r="E37" s="13">
        <v>2291</v>
      </c>
      <c r="F37" s="13">
        <v>5853</v>
      </c>
      <c r="G37" s="13">
        <v>7824</v>
      </c>
      <c r="H37" s="13">
        <v>6819</v>
      </c>
      <c r="I37" s="13">
        <v>4280</v>
      </c>
      <c r="J37" s="12">
        <v>346</v>
      </c>
      <c r="K37" s="14">
        <v>33163</v>
      </c>
    </row>
    <row r="38" spans="1:11" ht="12.75">
      <c r="A38" s="11" t="s">
        <v>44</v>
      </c>
      <c r="B38" s="12">
        <v>40</v>
      </c>
      <c r="C38" s="12">
        <v>73</v>
      </c>
      <c r="D38" s="12">
        <v>33</v>
      </c>
      <c r="E38" s="12">
        <v>54</v>
      </c>
      <c r="F38" s="12">
        <v>124</v>
      </c>
      <c r="G38" s="12">
        <v>208</v>
      </c>
      <c r="H38" s="12">
        <v>182</v>
      </c>
      <c r="I38" s="12">
        <v>132</v>
      </c>
      <c r="J38" s="12">
        <v>8</v>
      </c>
      <c r="K38" s="15">
        <v>854</v>
      </c>
    </row>
    <row r="39" spans="1:11" ht="12.75">
      <c r="A39" s="11" t="s">
        <v>45</v>
      </c>
      <c r="B39" s="12">
        <v>93</v>
      </c>
      <c r="C39" s="12">
        <v>163</v>
      </c>
      <c r="D39" s="12">
        <v>98</v>
      </c>
      <c r="E39" s="12">
        <v>150</v>
      </c>
      <c r="F39" s="12">
        <v>344</v>
      </c>
      <c r="G39" s="12">
        <v>509</v>
      </c>
      <c r="H39" s="12">
        <v>437</v>
      </c>
      <c r="I39" s="12">
        <v>235</v>
      </c>
      <c r="J39" s="12">
        <v>16</v>
      </c>
      <c r="K39" s="14">
        <v>2045</v>
      </c>
    </row>
    <row r="40" spans="1:11" ht="12.75">
      <c r="A40" s="11" t="s">
        <v>46</v>
      </c>
      <c r="B40" s="12">
        <v>197</v>
      </c>
      <c r="C40" s="12">
        <v>271</v>
      </c>
      <c r="D40" s="12">
        <v>140</v>
      </c>
      <c r="E40" s="12">
        <v>219</v>
      </c>
      <c r="F40" s="12">
        <v>661</v>
      </c>
      <c r="G40" s="12">
        <v>941</v>
      </c>
      <c r="H40" s="12">
        <v>740</v>
      </c>
      <c r="I40" s="12">
        <v>390</v>
      </c>
      <c r="J40" s="12">
        <v>40</v>
      </c>
      <c r="K40" s="14">
        <v>3599</v>
      </c>
    </row>
    <row r="41" spans="1:11" ht="12.75">
      <c r="A41" s="11" t="s">
        <v>47</v>
      </c>
      <c r="B41" s="12">
        <v>152</v>
      </c>
      <c r="C41" s="12">
        <v>255</v>
      </c>
      <c r="D41" s="12">
        <v>135</v>
      </c>
      <c r="E41" s="12">
        <v>204</v>
      </c>
      <c r="F41" s="12">
        <v>530</v>
      </c>
      <c r="G41" s="12">
        <v>816</v>
      </c>
      <c r="H41" s="12">
        <v>688</v>
      </c>
      <c r="I41" s="12">
        <v>440</v>
      </c>
      <c r="J41" s="12">
        <v>27</v>
      </c>
      <c r="K41" s="14">
        <v>3247</v>
      </c>
    </row>
    <row r="42" spans="1:11" ht="12.75">
      <c r="A42" s="11" t="s">
        <v>48</v>
      </c>
      <c r="B42" s="12">
        <v>409</v>
      </c>
      <c r="C42" s="12">
        <v>539</v>
      </c>
      <c r="D42" s="12">
        <v>301</v>
      </c>
      <c r="E42" s="12">
        <v>466</v>
      </c>
      <c r="F42" s="13">
        <v>1261</v>
      </c>
      <c r="G42" s="13">
        <v>1674</v>
      </c>
      <c r="H42" s="13">
        <v>1508</v>
      </c>
      <c r="I42" s="12">
        <v>780</v>
      </c>
      <c r="J42" s="12">
        <v>69</v>
      </c>
      <c r="K42" s="14">
        <v>7007</v>
      </c>
    </row>
    <row r="43" spans="1:11" ht="12.75">
      <c r="A43" s="11" t="s">
        <v>49</v>
      </c>
      <c r="B43" s="12">
        <v>212</v>
      </c>
      <c r="C43" s="12">
        <v>287</v>
      </c>
      <c r="D43" s="12">
        <v>182</v>
      </c>
      <c r="E43" s="12">
        <v>233</v>
      </c>
      <c r="F43" s="12">
        <v>661</v>
      </c>
      <c r="G43" s="13">
        <v>1020</v>
      </c>
      <c r="H43" s="12">
        <v>891</v>
      </c>
      <c r="I43" s="12">
        <v>491</v>
      </c>
      <c r="J43" s="12">
        <v>52</v>
      </c>
      <c r="K43" s="14">
        <v>4029</v>
      </c>
    </row>
    <row r="44" spans="1:11" ht="12.75">
      <c r="A44" s="11" t="s">
        <v>50</v>
      </c>
      <c r="B44" s="12">
        <v>366</v>
      </c>
      <c r="C44" s="12">
        <v>483</v>
      </c>
      <c r="D44" s="12">
        <v>259</v>
      </c>
      <c r="E44" s="12">
        <v>420</v>
      </c>
      <c r="F44" s="13">
        <v>1323</v>
      </c>
      <c r="G44" s="13">
        <v>1764</v>
      </c>
      <c r="H44" s="13">
        <v>1416</v>
      </c>
      <c r="I44" s="12">
        <v>797</v>
      </c>
      <c r="J44" s="12">
        <v>52</v>
      </c>
      <c r="K44" s="14">
        <v>6880</v>
      </c>
    </row>
    <row r="45" spans="1:11" ht="12.75">
      <c r="A45" s="11" t="s">
        <v>51</v>
      </c>
      <c r="B45" s="12">
        <v>92</v>
      </c>
      <c r="C45" s="12">
        <v>140</v>
      </c>
      <c r="D45" s="12">
        <v>91</v>
      </c>
      <c r="E45" s="12">
        <v>140</v>
      </c>
      <c r="F45" s="12">
        <v>241</v>
      </c>
      <c r="G45" s="12">
        <v>364</v>
      </c>
      <c r="H45" s="12">
        <v>359</v>
      </c>
      <c r="I45" s="12">
        <v>206</v>
      </c>
      <c r="J45" s="12">
        <v>23</v>
      </c>
      <c r="K45" s="14">
        <v>1656</v>
      </c>
    </row>
    <row r="46" spans="1:11" ht="12.75">
      <c r="A46" s="11" t="s">
        <v>52</v>
      </c>
      <c r="B46" s="12">
        <v>175</v>
      </c>
      <c r="C46" s="12">
        <v>188</v>
      </c>
      <c r="D46" s="12">
        <v>120</v>
      </c>
      <c r="E46" s="12">
        <v>160</v>
      </c>
      <c r="F46" s="12">
        <v>460</v>
      </c>
      <c r="G46" s="12">
        <v>665</v>
      </c>
      <c r="H46" s="12">
        <v>584</v>
      </c>
      <c r="I46" s="12">
        <v>351</v>
      </c>
      <c r="J46" s="12">
        <v>15</v>
      </c>
      <c r="K46" s="14">
        <v>2718</v>
      </c>
    </row>
    <row r="47" spans="1:11" ht="12.75">
      <c r="A47" s="11" t="s">
        <v>53</v>
      </c>
      <c r="B47" s="12">
        <v>342</v>
      </c>
      <c r="C47" s="12">
        <v>445</v>
      </c>
      <c r="D47" s="12">
        <v>246</v>
      </c>
      <c r="E47" s="12">
        <v>330</v>
      </c>
      <c r="F47" s="12">
        <v>892</v>
      </c>
      <c r="G47" s="13">
        <v>1394</v>
      </c>
      <c r="H47" s="13">
        <v>1307</v>
      </c>
      <c r="I47" s="12">
        <v>827</v>
      </c>
      <c r="J47" s="12">
        <v>40</v>
      </c>
      <c r="K47" s="14">
        <v>5823</v>
      </c>
    </row>
    <row r="48" spans="1:11" ht="12.75">
      <c r="A48" s="11" t="s">
        <v>54</v>
      </c>
      <c r="B48" s="12">
        <v>153</v>
      </c>
      <c r="C48" s="12">
        <v>169</v>
      </c>
      <c r="D48" s="12">
        <v>86</v>
      </c>
      <c r="E48" s="12">
        <v>149</v>
      </c>
      <c r="F48" s="12">
        <v>406</v>
      </c>
      <c r="G48" s="12">
        <v>498</v>
      </c>
      <c r="H48" s="12">
        <v>537</v>
      </c>
      <c r="I48" s="12">
        <v>338</v>
      </c>
      <c r="J48" s="12">
        <v>16</v>
      </c>
      <c r="K48" s="14">
        <v>2352</v>
      </c>
    </row>
    <row r="49" spans="1:11" ht="12.75">
      <c r="A49" s="11" t="s">
        <v>55</v>
      </c>
      <c r="B49" s="12">
        <v>124</v>
      </c>
      <c r="C49" s="12">
        <v>202</v>
      </c>
      <c r="D49" s="12">
        <v>137</v>
      </c>
      <c r="E49" s="12">
        <v>175</v>
      </c>
      <c r="F49" s="12">
        <v>482</v>
      </c>
      <c r="G49" s="12">
        <v>600</v>
      </c>
      <c r="H49" s="12">
        <v>526</v>
      </c>
      <c r="I49" s="12">
        <v>329</v>
      </c>
      <c r="J49" s="12">
        <v>33</v>
      </c>
      <c r="K49" s="14">
        <v>2608</v>
      </c>
    </row>
    <row r="50" spans="1:11" ht="12.75">
      <c r="A50" s="11" t="s">
        <v>56</v>
      </c>
      <c r="B50" s="12">
        <v>137</v>
      </c>
      <c r="C50" s="12">
        <v>167</v>
      </c>
      <c r="D50" s="12">
        <v>89</v>
      </c>
      <c r="E50" s="12">
        <v>147</v>
      </c>
      <c r="F50" s="12">
        <v>418</v>
      </c>
      <c r="G50" s="12">
        <v>525</v>
      </c>
      <c r="H50" s="12">
        <v>419</v>
      </c>
      <c r="I50" s="12">
        <v>234</v>
      </c>
      <c r="J50" s="12">
        <v>12</v>
      </c>
      <c r="K50" s="14">
        <v>2148</v>
      </c>
    </row>
    <row r="51" spans="1:11" ht="12.75">
      <c r="A51" s="11" t="s">
        <v>57</v>
      </c>
      <c r="B51" s="12">
        <v>286</v>
      </c>
      <c r="C51" s="12">
        <v>371</v>
      </c>
      <c r="D51" s="12">
        <v>237</v>
      </c>
      <c r="E51" s="12">
        <v>355</v>
      </c>
      <c r="F51" s="13">
        <v>1037</v>
      </c>
      <c r="G51" s="13">
        <v>1401</v>
      </c>
      <c r="H51" s="13">
        <v>1183</v>
      </c>
      <c r="I51" s="12">
        <v>819</v>
      </c>
      <c r="J51" s="12">
        <v>35</v>
      </c>
      <c r="K51" s="14">
        <v>5724</v>
      </c>
    </row>
    <row r="52" spans="1:11" ht="12.75">
      <c r="A52" s="11" t="s">
        <v>58</v>
      </c>
      <c r="B52" s="12">
        <v>434</v>
      </c>
      <c r="C52" s="12">
        <v>610</v>
      </c>
      <c r="D52" s="12">
        <v>316</v>
      </c>
      <c r="E52" s="12">
        <v>541</v>
      </c>
      <c r="F52" s="13">
        <v>1441</v>
      </c>
      <c r="G52" s="13">
        <v>2045</v>
      </c>
      <c r="H52" s="13">
        <v>1778</v>
      </c>
      <c r="I52" s="13">
        <v>1398</v>
      </c>
      <c r="J52" s="12">
        <v>104</v>
      </c>
      <c r="K52" s="14">
        <v>8667</v>
      </c>
    </row>
    <row r="53" spans="1:11" ht="12.75">
      <c r="A53" s="11" t="s">
        <v>59</v>
      </c>
      <c r="B53" s="12">
        <v>188</v>
      </c>
      <c r="C53" s="12">
        <v>245</v>
      </c>
      <c r="D53" s="12">
        <v>156</v>
      </c>
      <c r="E53" s="12">
        <v>282</v>
      </c>
      <c r="F53" s="12">
        <v>637</v>
      </c>
      <c r="G53" s="12">
        <v>725</v>
      </c>
      <c r="H53" s="12">
        <v>708</v>
      </c>
      <c r="I53" s="12">
        <v>453</v>
      </c>
      <c r="J53" s="12">
        <v>32</v>
      </c>
      <c r="K53" s="14">
        <v>3426</v>
      </c>
    </row>
    <row r="54" spans="1:11" ht="12.75">
      <c r="A54" s="11" t="s">
        <v>60</v>
      </c>
      <c r="B54" s="12">
        <v>114</v>
      </c>
      <c r="C54" s="12">
        <v>178</v>
      </c>
      <c r="D54" s="12">
        <v>104</v>
      </c>
      <c r="E54" s="12">
        <v>166</v>
      </c>
      <c r="F54" s="12">
        <v>363</v>
      </c>
      <c r="G54" s="12">
        <v>527</v>
      </c>
      <c r="H54" s="12">
        <v>481</v>
      </c>
      <c r="I54" s="12">
        <v>308</v>
      </c>
      <c r="J54" s="12">
        <v>16</v>
      </c>
      <c r="K54" s="14">
        <v>2257</v>
      </c>
    </row>
    <row r="55" spans="1:11" ht="12.75">
      <c r="A55" s="11" t="s">
        <v>61</v>
      </c>
      <c r="B55" s="12">
        <v>196</v>
      </c>
      <c r="C55" s="12">
        <v>228</v>
      </c>
      <c r="D55" s="12">
        <v>162</v>
      </c>
      <c r="E55" s="12">
        <v>215</v>
      </c>
      <c r="F55" s="12">
        <v>658</v>
      </c>
      <c r="G55" s="12">
        <v>852</v>
      </c>
      <c r="H55" s="12">
        <v>763</v>
      </c>
      <c r="I55" s="12">
        <v>445</v>
      </c>
      <c r="J55" s="12">
        <v>21</v>
      </c>
      <c r="K55" s="14">
        <v>3540</v>
      </c>
    </row>
    <row r="56" spans="1:11" ht="12.75">
      <c r="A56" s="11" t="s">
        <v>62</v>
      </c>
      <c r="B56" s="12">
        <v>101</v>
      </c>
      <c r="C56" s="12">
        <v>138</v>
      </c>
      <c r="D56" s="12">
        <v>81</v>
      </c>
      <c r="E56" s="12">
        <v>171</v>
      </c>
      <c r="F56" s="12">
        <v>346</v>
      </c>
      <c r="G56" s="12">
        <v>466</v>
      </c>
      <c r="H56" s="12">
        <v>432</v>
      </c>
      <c r="I56" s="12">
        <v>230</v>
      </c>
      <c r="J56" s="12">
        <v>15</v>
      </c>
      <c r="K56" s="14">
        <v>1980</v>
      </c>
    </row>
    <row r="57" spans="1:11" ht="12.75">
      <c r="A57" s="11" t="s">
        <v>63</v>
      </c>
      <c r="B57" s="12">
        <v>208</v>
      </c>
      <c r="C57" s="12">
        <v>220</v>
      </c>
      <c r="D57" s="12">
        <v>128</v>
      </c>
      <c r="E57" s="12">
        <v>216</v>
      </c>
      <c r="F57" s="12">
        <v>509</v>
      </c>
      <c r="G57" s="12">
        <v>854</v>
      </c>
      <c r="H57" s="12">
        <v>740</v>
      </c>
      <c r="I57" s="12">
        <v>414</v>
      </c>
      <c r="J57" s="12">
        <v>31</v>
      </c>
      <c r="K57" s="14">
        <v>3320</v>
      </c>
    </row>
    <row r="58" spans="1:11" ht="12.75">
      <c r="A58" s="11" t="s">
        <v>64</v>
      </c>
      <c r="B58" s="12">
        <v>781</v>
      </c>
      <c r="C58" s="12">
        <v>887</v>
      </c>
      <c r="D58" s="12">
        <v>546</v>
      </c>
      <c r="E58" s="12">
        <v>801</v>
      </c>
      <c r="F58" s="13">
        <v>2086</v>
      </c>
      <c r="G58" s="13">
        <v>2965</v>
      </c>
      <c r="H58" s="13">
        <v>2466</v>
      </c>
      <c r="I58" s="13">
        <v>1534</v>
      </c>
      <c r="J58" s="12">
        <v>165</v>
      </c>
      <c r="K58" s="14">
        <v>12231</v>
      </c>
    </row>
    <row r="59" spans="1:11" ht="12.75">
      <c r="A59" s="11" t="s">
        <v>65</v>
      </c>
      <c r="B59" s="12">
        <v>788</v>
      </c>
      <c r="C59" s="12">
        <v>964</v>
      </c>
      <c r="D59" s="12">
        <v>536</v>
      </c>
      <c r="E59" s="12">
        <v>912</v>
      </c>
      <c r="F59" s="13">
        <v>2424</v>
      </c>
      <c r="G59" s="13">
        <v>3562</v>
      </c>
      <c r="H59" s="13">
        <v>2977</v>
      </c>
      <c r="I59" s="13">
        <v>2383</v>
      </c>
      <c r="J59" s="12">
        <v>246</v>
      </c>
      <c r="K59" s="14">
        <v>14792</v>
      </c>
    </row>
    <row r="60" spans="1:11" ht="12.75">
      <c r="A60" s="11" t="s">
        <v>66</v>
      </c>
      <c r="B60" s="12">
        <v>294</v>
      </c>
      <c r="C60" s="12">
        <v>379</v>
      </c>
      <c r="D60" s="12">
        <v>197</v>
      </c>
      <c r="E60" s="12">
        <v>305</v>
      </c>
      <c r="F60" s="12">
        <v>892</v>
      </c>
      <c r="G60" s="13">
        <v>1233</v>
      </c>
      <c r="H60" s="13">
        <v>1087</v>
      </c>
      <c r="I60" s="12">
        <v>634</v>
      </c>
      <c r="J60" s="12">
        <v>67</v>
      </c>
      <c r="K60" s="14">
        <v>5088</v>
      </c>
    </row>
    <row r="61" spans="1:11" ht="12.75">
      <c r="A61" s="11" t="s">
        <v>67</v>
      </c>
      <c r="B61" s="12">
        <v>193</v>
      </c>
      <c r="C61" s="12">
        <v>219</v>
      </c>
      <c r="D61" s="12">
        <v>114</v>
      </c>
      <c r="E61" s="12">
        <v>216</v>
      </c>
      <c r="F61" s="12">
        <v>585</v>
      </c>
      <c r="G61" s="12">
        <v>873</v>
      </c>
      <c r="H61" s="12">
        <v>625</v>
      </c>
      <c r="I61" s="12">
        <v>350</v>
      </c>
      <c r="J61" s="12">
        <v>35</v>
      </c>
      <c r="K61" s="14">
        <v>3210</v>
      </c>
    </row>
    <row r="62" spans="1:11" ht="12.75">
      <c r="A62" s="11" t="s">
        <v>68</v>
      </c>
      <c r="B62" s="12">
        <v>399</v>
      </c>
      <c r="C62" s="12">
        <v>428</v>
      </c>
      <c r="D62" s="12">
        <v>257</v>
      </c>
      <c r="E62" s="12">
        <v>410</v>
      </c>
      <c r="F62" s="13">
        <v>1239</v>
      </c>
      <c r="G62" s="13">
        <v>1593</v>
      </c>
      <c r="H62" s="13">
        <v>1407</v>
      </c>
      <c r="I62" s="13">
        <v>1088</v>
      </c>
      <c r="J62" s="12">
        <v>75</v>
      </c>
      <c r="K62" s="14">
        <v>6896</v>
      </c>
    </row>
    <row r="63" spans="1:11" ht="12.75">
      <c r="A63" s="11" t="s">
        <v>69</v>
      </c>
      <c r="B63" s="12">
        <v>37</v>
      </c>
      <c r="C63" s="12">
        <v>90</v>
      </c>
      <c r="D63" s="12">
        <v>52</v>
      </c>
      <c r="E63" s="12">
        <v>88</v>
      </c>
      <c r="F63" s="12">
        <v>197</v>
      </c>
      <c r="G63" s="12">
        <v>243</v>
      </c>
      <c r="H63" s="12">
        <v>226</v>
      </c>
      <c r="I63" s="12">
        <v>122</v>
      </c>
      <c r="J63" s="12">
        <v>12</v>
      </c>
      <c r="K63" s="14">
        <v>1067</v>
      </c>
    </row>
    <row r="64" spans="1:11" ht="12.75">
      <c r="A64" s="11" t="s">
        <v>70</v>
      </c>
      <c r="B64" s="12">
        <v>164</v>
      </c>
      <c r="C64" s="12">
        <v>251</v>
      </c>
      <c r="D64" s="12">
        <v>134</v>
      </c>
      <c r="E64" s="12">
        <v>214</v>
      </c>
      <c r="F64" s="12">
        <v>578</v>
      </c>
      <c r="G64" s="12">
        <v>752</v>
      </c>
      <c r="H64" s="12">
        <v>653</v>
      </c>
      <c r="I64" s="12">
        <v>442</v>
      </c>
      <c r="J64" s="12">
        <v>34</v>
      </c>
      <c r="K64" s="14">
        <v>3222</v>
      </c>
    </row>
    <row r="65" spans="1:11" ht="12.75">
      <c r="A65" s="11" t="s">
        <v>71</v>
      </c>
      <c r="B65" s="12">
        <v>421</v>
      </c>
      <c r="C65" s="12">
        <v>571</v>
      </c>
      <c r="D65" s="12">
        <v>310</v>
      </c>
      <c r="E65" s="12">
        <v>460</v>
      </c>
      <c r="F65" s="13">
        <v>1403</v>
      </c>
      <c r="G65" s="13">
        <v>2059</v>
      </c>
      <c r="H65" s="13">
        <v>1732</v>
      </c>
      <c r="I65" s="13">
        <v>1286</v>
      </c>
      <c r="J65" s="12">
        <v>77</v>
      </c>
      <c r="K65" s="14">
        <v>8319</v>
      </c>
    </row>
    <row r="66" spans="1:11" ht="12.75">
      <c r="A66" s="16" t="s">
        <v>11</v>
      </c>
      <c r="B66" s="17">
        <v>24381</v>
      </c>
      <c r="C66" s="17">
        <v>30874</v>
      </c>
      <c r="D66" s="17">
        <v>17514</v>
      </c>
      <c r="E66" s="17">
        <v>27479</v>
      </c>
      <c r="F66" s="17">
        <v>77494</v>
      </c>
      <c r="G66" s="17">
        <v>108883</v>
      </c>
      <c r="H66" s="17">
        <v>93606</v>
      </c>
      <c r="I66" s="17">
        <v>64967</v>
      </c>
      <c r="J66" s="17">
        <v>5690</v>
      </c>
      <c r="K66" s="18">
        <v>450888</v>
      </c>
    </row>
  </sheetData>
  <mergeCells count="2"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showGridLines="0" workbookViewId="0" topLeftCell="A1">
      <selection activeCell="A5" sqref="A5:K5"/>
    </sheetView>
  </sheetViews>
  <sheetFormatPr defaultColWidth="9.140625" defaultRowHeight="12.75"/>
  <cols>
    <col min="1" max="1" width="27.8515625" style="3" customWidth="1"/>
    <col min="2" max="11" width="9.7109375" style="3" customWidth="1"/>
    <col min="12" max="16" width="9.140625" style="3" customWidth="1"/>
    <col min="17" max="17" width="4.7109375" style="3" customWidth="1"/>
    <col min="18" max="16384" width="9.140625" style="3" customWidth="1"/>
  </cols>
  <sheetData>
    <row r="1" spans="1:17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1" s="6" customFormat="1" ht="1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6" customFormat="1" ht="1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s="9" customFormat="1" ht="15" customHeight="1">
      <c r="A4" s="7"/>
      <c r="B4" s="6"/>
      <c r="C4" s="6"/>
      <c r="D4" s="6"/>
      <c r="E4" s="6"/>
      <c r="F4" s="6"/>
      <c r="G4" s="6"/>
      <c r="H4" s="6"/>
      <c r="I4" s="6"/>
      <c r="J4" s="6"/>
      <c r="K4" s="8" t="s">
        <v>75</v>
      </c>
    </row>
    <row r="5" spans="1:11" s="10" customFormat="1" ht="21.75">
      <c r="A5" s="23" t="s">
        <v>3</v>
      </c>
      <c r="B5" s="24" t="s">
        <v>4</v>
      </c>
      <c r="C5" s="25" t="s">
        <v>72</v>
      </c>
      <c r="D5" s="26" t="s">
        <v>73</v>
      </c>
      <c r="E5" s="24" t="s">
        <v>5</v>
      </c>
      <c r="F5" s="24" t="s">
        <v>6</v>
      </c>
      <c r="G5" s="24" t="s">
        <v>7</v>
      </c>
      <c r="H5" s="24" t="s">
        <v>8</v>
      </c>
      <c r="I5" s="24" t="s">
        <v>9</v>
      </c>
      <c r="J5" s="27" t="s">
        <v>10</v>
      </c>
      <c r="K5" s="28" t="s">
        <v>11</v>
      </c>
    </row>
    <row r="6" spans="1:11" ht="12.75">
      <c r="A6" s="11" t="s">
        <v>12</v>
      </c>
      <c r="B6" s="19">
        <f>'Valori assoluti'!B6*100/'Valori assoluti'!$K6</f>
        <v>5.039929015084295</v>
      </c>
      <c r="C6" s="19">
        <f>'Valori assoluti'!C6*100/'Valori assoluti'!$K6</f>
        <v>6.637089618456078</v>
      </c>
      <c r="D6" s="19">
        <f>'Valori assoluti'!D6*100/'Valori assoluti'!$K6</f>
        <v>3.797692990239574</v>
      </c>
      <c r="E6" s="19">
        <f>'Valori assoluti'!E6*100/'Valori assoluti'!$K6</f>
        <v>5.820763087843833</v>
      </c>
      <c r="F6" s="19">
        <f>'Valori assoluti'!F6*100/'Valori assoluti'!$K6</f>
        <v>17.799467613132208</v>
      </c>
      <c r="G6" s="19">
        <f>'Valori assoluti'!G6*100/'Valori assoluti'!$K6</f>
        <v>24.755989352262645</v>
      </c>
      <c r="H6" s="19">
        <f>'Valori assoluti'!H6*100/'Valori assoluti'!$K6</f>
        <v>21.206743566992014</v>
      </c>
      <c r="I6" s="19">
        <f>'Valori assoluti'!I6*100/'Valori assoluti'!$K6</f>
        <v>14.072759538598048</v>
      </c>
      <c r="J6" s="19">
        <f>'Valori assoluti'!J6*100/'Valori assoluti'!$K6</f>
        <v>0.8695652173913043</v>
      </c>
      <c r="K6" s="20">
        <f>'Valori assoluti'!K6*100/'Valori assoluti'!$K6</f>
        <v>100</v>
      </c>
    </row>
    <row r="7" spans="1:11" ht="12.75">
      <c r="A7" s="11" t="s">
        <v>13</v>
      </c>
      <c r="B7" s="19">
        <f>'Valori assoluti'!B7*100/'Valori assoluti'!$K7</f>
        <v>5.390608549168246</v>
      </c>
      <c r="C7" s="19">
        <f>'Valori assoluti'!C7*100/'Valori assoluti'!$K7</f>
        <v>6.443461781427669</v>
      </c>
      <c r="D7" s="19">
        <f>'Valori assoluti'!D7*100/'Valori assoluti'!$K7</f>
        <v>3.937671088650242</v>
      </c>
      <c r="E7" s="19">
        <f>'Valori assoluti'!E7*100/'Valori assoluti'!$K7</f>
        <v>6.0644346178142765</v>
      </c>
      <c r="F7" s="19">
        <f>'Valori assoluti'!F7*100/'Valori assoluti'!$K7</f>
        <v>18.361760370604337</v>
      </c>
      <c r="G7" s="19">
        <f>'Valori assoluti'!G7*100/'Valori assoluti'!$K7</f>
        <v>24.678879764160875</v>
      </c>
      <c r="H7" s="19">
        <f>'Valori assoluti'!H7*100/'Valori assoluti'!$K7</f>
        <v>20.13055380080017</v>
      </c>
      <c r="I7" s="19">
        <f>'Valori assoluti'!I7*100/'Valori assoluti'!$K7</f>
        <v>14.002947989050327</v>
      </c>
      <c r="J7" s="19">
        <f>'Valori assoluti'!J7*100/'Valori assoluti'!$K7</f>
        <v>0.9896820383238577</v>
      </c>
      <c r="K7" s="20">
        <f>'Valori assoluti'!K7*100/'Valori assoluti'!$K7</f>
        <v>100</v>
      </c>
    </row>
    <row r="8" spans="1:11" ht="12.75">
      <c r="A8" s="11" t="s">
        <v>14</v>
      </c>
      <c r="B8" s="19">
        <f>'Valori assoluti'!B8*100/'Valori assoluti'!$K8</f>
        <v>5.632798573975045</v>
      </c>
      <c r="C8" s="19">
        <f>'Valori assoluti'!C8*100/'Valori assoluti'!$K8</f>
        <v>7.6292335115864525</v>
      </c>
      <c r="D8" s="19">
        <f>'Valori assoluti'!D8*100/'Valori assoluti'!$K8</f>
        <v>4.563279857397505</v>
      </c>
      <c r="E8" s="19">
        <f>'Valori assoluti'!E8*100/'Valori assoluti'!$K8</f>
        <v>6.6310160427807485</v>
      </c>
      <c r="F8" s="19">
        <f>'Valori assoluti'!F8*100/'Valori assoluti'!$K8</f>
        <v>17.040998217468804</v>
      </c>
      <c r="G8" s="19">
        <f>'Valori assoluti'!G8*100/'Valori assoluti'!$K8</f>
        <v>23.992869875222816</v>
      </c>
      <c r="H8" s="19">
        <f>'Valori assoluti'!H8*100/'Valori assoluti'!$K8</f>
        <v>21.10516934046346</v>
      </c>
      <c r="I8" s="19">
        <f>'Valori assoluti'!I8*100/'Valori assoluti'!$K8</f>
        <v>12.442067736185383</v>
      </c>
      <c r="J8" s="19">
        <f>'Valori assoluti'!J8*100/'Valori assoluti'!$K8</f>
        <v>0.9625668449197861</v>
      </c>
      <c r="K8" s="20">
        <f>'Valori assoluti'!K8*100/'Valori assoluti'!$K8</f>
        <v>100</v>
      </c>
    </row>
    <row r="9" spans="1:11" ht="12.75">
      <c r="A9" s="11" t="s">
        <v>15</v>
      </c>
      <c r="B9" s="19">
        <f>'Valori assoluti'!B9*100/'Valori assoluti'!$K9</f>
        <v>5.388471177944862</v>
      </c>
      <c r="C9" s="19">
        <f>'Valori assoluti'!C9*100/'Valori assoluti'!$K9</f>
        <v>7.612781954887218</v>
      </c>
      <c r="D9" s="19">
        <f>'Valori assoluti'!D9*100/'Valori assoluti'!$K9</f>
        <v>3.6967418546365916</v>
      </c>
      <c r="E9" s="19">
        <f>'Valori assoluti'!E9*100/'Valori assoluti'!$K9</f>
        <v>6.171679197994988</v>
      </c>
      <c r="F9" s="19">
        <f>'Valori assoluti'!F9*100/'Valori assoluti'!$K9</f>
        <v>17.794486215538846</v>
      </c>
      <c r="G9" s="19">
        <f>'Valori assoluti'!G9*100/'Valori assoluti'!$K9</f>
        <v>24.12280701754386</v>
      </c>
      <c r="H9" s="19">
        <f>'Valori assoluti'!H9*100/'Valori assoluti'!$K9</f>
        <v>20.36340852130326</v>
      </c>
      <c r="I9" s="19">
        <f>'Valori assoluti'!I9*100/'Valori assoluti'!$K9</f>
        <v>13.533834586466165</v>
      </c>
      <c r="J9" s="19">
        <f>'Valori assoluti'!J9*100/'Valori assoluti'!$K9</f>
        <v>1.3157894736842106</v>
      </c>
      <c r="K9" s="20">
        <f>'Valori assoluti'!K9*100/'Valori assoluti'!$K9</f>
        <v>100</v>
      </c>
    </row>
    <row r="10" spans="1:11" ht="12.75">
      <c r="A10" s="11" t="s">
        <v>16</v>
      </c>
      <c r="B10" s="19">
        <f>'Valori assoluti'!B10*100/'Valori assoluti'!$K10</f>
        <v>5.833696125380932</v>
      </c>
      <c r="C10" s="19">
        <f>'Valori assoluti'!C10*100/'Valori assoluti'!$K10</f>
        <v>6.7479320853286895</v>
      </c>
      <c r="D10" s="19">
        <f>'Valori assoluti'!D10*100/'Valori assoluti'!$K10</f>
        <v>3.91815411406182</v>
      </c>
      <c r="E10" s="19">
        <f>'Valori assoluti'!E10*100/'Valori assoluti'!$K10</f>
        <v>5.964301262516326</v>
      </c>
      <c r="F10" s="19">
        <f>'Valori assoluti'!F10*100/'Valori assoluti'!$K10</f>
        <v>16.412712233347847</v>
      </c>
      <c r="G10" s="19">
        <f>'Valori assoluti'!G10*100/'Valori assoluti'!$K10</f>
        <v>25.20679146713104</v>
      </c>
      <c r="H10" s="19">
        <f>'Valori assoluti'!H10*100/'Valori assoluti'!$K10</f>
        <v>21.985198084457988</v>
      </c>
      <c r="I10" s="19">
        <f>'Valori assoluti'!I10*100/'Valori assoluti'!$K10</f>
        <v>13.104048759251198</v>
      </c>
      <c r="J10" s="19">
        <f>'Valori assoluti'!J10*100/'Valori assoluti'!$K10</f>
        <v>0.827165868524162</v>
      </c>
      <c r="K10" s="20">
        <f>'Valori assoluti'!K10*100/'Valori assoluti'!$K10</f>
        <v>100</v>
      </c>
    </row>
    <row r="11" spans="1:11" ht="12.75">
      <c r="A11" s="11" t="s">
        <v>17</v>
      </c>
      <c r="B11" s="19">
        <f>'Valori assoluti'!B11*100/'Valori assoluti'!$K11</f>
        <v>5.11710719745111</v>
      </c>
      <c r="C11" s="19">
        <f>'Valori assoluti'!C11*100/'Valori assoluti'!$K11</f>
        <v>6.096953865796733</v>
      </c>
      <c r="D11" s="19">
        <f>'Valori assoluti'!D11*100/'Valori assoluti'!$K11</f>
        <v>3.578519512009418</v>
      </c>
      <c r="E11" s="19">
        <f>'Valori assoluti'!E11*100/'Valori assoluti'!$K11</f>
        <v>5.561640145014964</v>
      </c>
      <c r="F11" s="19">
        <f>'Valori assoluti'!F11*100/'Valori assoluti'!$K11</f>
        <v>16.997674840840805</v>
      </c>
      <c r="G11" s="19">
        <f>'Valori assoluti'!G11*100/'Valori assoluti'!$K11</f>
        <v>24.141828851886775</v>
      </c>
      <c r="H11" s="19">
        <f>'Valori assoluti'!H11*100/'Valori assoluti'!$K11</f>
        <v>20.794653890981078</v>
      </c>
      <c r="I11" s="19">
        <f>'Valori assoluti'!I11*100/'Valori assoluti'!$K11</f>
        <v>16.072296636425932</v>
      </c>
      <c r="J11" s="19">
        <f>'Valori assoluti'!J11*100/'Valori assoluti'!$K11</f>
        <v>1.639325059593185</v>
      </c>
      <c r="K11" s="20">
        <f>'Valori assoluti'!K11*100/'Valori assoluti'!$K11</f>
        <v>100</v>
      </c>
    </row>
    <row r="12" spans="1:11" ht="12.75">
      <c r="A12" s="11" t="s">
        <v>18</v>
      </c>
      <c r="B12" s="19">
        <f>'Valori assoluti'!B12*100/'Valori assoluti'!$K12</f>
        <v>5.87440918298447</v>
      </c>
      <c r="C12" s="19">
        <f>'Valori assoluti'!C12*100/'Valori assoluti'!$K12</f>
        <v>9.790681971640783</v>
      </c>
      <c r="D12" s="19">
        <f>'Valori assoluti'!D12*100/'Valori assoluti'!$K12</f>
        <v>3.713706954760297</v>
      </c>
      <c r="E12" s="19">
        <f>'Valori assoluti'!E12*100/'Valori assoluti'!$K12</f>
        <v>7.292370020256583</v>
      </c>
      <c r="F12" s="19">
        <f>'Valori assoluti'!F12*100/'Valori assoluti'!$K12</f>
        <v>19.243754220121538</v>
      </c>
      <c r="G12" s="19">
        <f>'Valori assoluti'!G12*100/'Valori assoluti'!$K12</f>
        <v>22.754895340985822</v>
      </c>
      <c r="H12" s="19">
        <f>'Valori assoluti'!H12*100/'Valori assoluti'!$K12</f>
        <v>18.23092505064146</v>
      </c>
      <c r="I12" s="19">
        <f>'Valori assoluti'!I12*100/'Valori assoluti'!$K12</f>
        <v>11.61377447670493</v>
      </c>
      <c r="J12" s="19">
        <f>'Valori assoluti'!J12*100/'Valori assoluti'!$K12</f>
        <v>1.4854827819041188</v>
      </c>
      <c r="K12" s="20">
        <f>'Valori assoluti'!K12*100/'Valori assoluti'!$K12</f>
        <v>100</v>
      </c>
    </row>
    <row r="13" spans="1:11" ht="12.75">
      <c r="A13" s="11" t="s">
        <v>19</v>
      </c>
      <c r="B13" s="19">
        <f>'Valori assoluti'!B13*100/'Valori assoluti'!$K13</f>
        <v>5.619982158786797</v>
      </c>
      <c r="C13" s="19">
        <f>'Valori assoluti'!C13*100/'Valori assoluti'!$K13</f>
        <v>7.901108703963298</v>
      </c>
      <c r="D13" s="19">
        <f>'Valori assoluti'!D13*100/'Valori assoluti'!$K13</f>
        <v>4.473047024340512</v>
      </c>
      <c r="E13" s="19">
        <f>'Valori assoluti'!E13*100/'Valori assoluti'!$K13</f>
        <v>6.524786542627756</v>
      </c>
      <c r="F13" s="19">
        <f>'Valori assoluti'!F13*100/'Valori assoluti'!$K13</f>
        <v>16.668790620619344</v>
      </c>
      <c r="G13" s="19">
        <f>'Valori assoluti'!G13*100/'Valori assoluti'!$K13</f>
        <v>23.919969415063083</v>
      </c>
      <c r="H13" s="19">
        <f>'Valori assoluti'!H13*100/'Valori assoluti'!$K13</f>
        <v>20.504651459156367</v>
      </c>
      <c r="I13" s="19">
        <f>'Valori assoluti'!I13*100/'Valori assoluti'!$K13</f>
        <v>13.16426659870014</v>
      </c>
      <c r="J13" s="19">
        <f>'Valori assoluti'!J13*100/'Valori assoluti'!$K13</f>
        <v>1.2233974767427043</v>
      </c>
      <c r="K13" s="20">
        <f>'Valori assoluti'!K13*100/'Valori assoluti'!$K13</f>
        <v>100</v>
      </c>
    </row>
    <row r="14" spans="1:11" ht="12.75">
      <c r="A14" s="11" t="s">
        <v>20</v>
      </c>
      <c r="B14" s="19">
        <f>'Valori assoluti'!B14*100/'Valori assoluti'!$K14</f>
        <v>6.25748502994012</v>
      </c>
      <c r="C14" s="19">
        <f>'Valori assoluti'!C14*100/'Valori assoluti'!$K14</f>
        <v>7.3053892215568865</v>
      </c>
      <c r="D14" s="19">
        <f>'Valori assoluti'!D14*100/'Valori assoluti'!$K14</f>
        <v>4.086826347305389</v>
      </c>
      <c r="E14" s="19">
        <f>'Valori assoluti'!E14*100/'Valori assoluti'!$K14</f>
        <v>5.973053892215569</v>
      </c>
      <c r="F14" s="19">
        <f>'Valori assoluti'!F14*100/'Valori assoluti'!$K14</f>
        <v>16.91616766467066</v>
      </c>
      <c r="G14" s="19">
        <f>'Valori assoluti'!G14*100/'Valori assoluti'!$K14</f>
        <v>24.176646706586826</v>
      </c>
      <c r="H14" s="19">
        <f>'Valori assoluti'!H14*100/'Valori assoluti'!$K14</f>
        <v>20.868263473053894</v>
      </c>
      <c r="I14" s="19">
        <f>'Valori assoluti'!I14*100/'Valori assoluti'!$K14</f>
        <v>13.607784431137725</v>
      </c>
      <c r="J14" s="19">
        <f>'Valori assoluti'!J14*100/'Valori assoluti'!$K14</f>
        <v>0.8083832335329342</v>
      </c>
      <c r="K14" s="20">
        <f>'Valori assoluti'!K14*100/'Valori assoluti'!$K14</f>
        <v>100</v>
      </c>
    </row>
    <row r="15" spans="1:11" ht="12.75">
      <c r="A15" s="11" t="s">
        <v>21</v>
      </c>
      <c r="B15" s="19">
        <f>'Valori assoluti'!B15*100/'Valori assoluti'!$K15</f>
        <v>4.067796610169491</v>
      </c>
      <c r="C15" s="19">
        <f>'Valori assoluti'!C15*100/'Valori assoluti'!$K15</f>
        <v>10.282485875706215</v>
      </c>
      <c r="D15" s="19">
        <f>'Valori assoluti'!D15*100/'Valori assoluti'!$K15</f>
        <v>5.649717514124294</v>
      </c>
      <c r="E15" s="19">
        <f>'Valori assoluti'!E15*100/'Valori assoluti'!$K15</f>
        <v>6.101694915254237</v>
      </c>
      <c r="F15" s="19">
        <f>'Valori assoluti'!F15*100/'Valori assoluti'!$K15</f>
        <v>17.853107344632768</v>
      </c>
      <c r="G15" s="19">
        <f>'Valori assoluti'!G15*100/'Valori assoluti'!$K15</f>
        <v>20.225988700564972</v>
      </c>
      <c r="H15" s="19">
        <f>'Valori assoluti'!H15*100/'Valori assoluti'!$K15</f>
        <v>22.033898305084747</v>
      </c>
      <c r="I15" s="19">
        <f>'Valori assoluti'!I15*100/'Valori assoluti'!$K15</f>
        <v>11.977401129943503</v>
      </c>
      <c r="J15" s="19">
        <f>'Valori assoluti'!J15*100/'Valori assoluti'!$K15</f>
        <v>1.807909604519774</v>
      </c>
      <c r="K15" s="20">
        <f>'Valori assoluti'!K15*100/'Valori assoluti'!$K15</f>
        <v>100</v>
      </c>
    </row>
    <row r="16" spans="1:11" ht="12.75">
      <c r="A16" s="11" t="s">
        <v>22</v>
      </c>
      <c r="B16" s="19">
        <f>'Valori assoluti'!B16*100/'Valori assoluti'!$K16</f>
        <v>5.524515035469897</v>
      </c>
      <c r="C16" s="19">
        <f>'Valori assoluti'!C16*100/'Valori assoluti'!$K16</f>
        <v>7.200703120095423</v>
      </c>
      <c r="D16" s="19">
        <f>'Valori assoluti'!D16*100/'Valori assoluti'!$K16</f>
        <v>3.9173833887877456</v>
      </c>
      <c r="E16" s="19">
        <f>'Valori assoluti'!E16*100/'Valori assoluti'!$K16</f>
        <v>5.5056814614853415</v>
      </c>
      <c r="F16" s="19">
        <f>'Valori assoluti'!F16*100/'Valori assoluti'!$K16</f>
        <v>15.48747567330027</v>
      </c>
      <c r="G16" s="19">
        <f>'Valori assoluti'!G16*100/'Valori assoluti'!$K16</f>
        <v>25.914997802749703</v>
      </c>
      <c r="H16" s="19">
        <f>'Valori assoluti'!H16*100/'Valori assoluti'!$K16</f>
        <v>20.55998493314081</v>
      </c>
      <c r="I16" s="19">
        <f>'Valori assoluti'!I16*100/'Valori assoluti'!$K16</f>
        <v>14.702743423943751</v>
      </c>
      <c r="J16" s="19">
        <f>'Valori assoluti'!J16*100/'Valori assoluti'!$K16</f>
        <v>1.1865151610270577</v>
      </c>
      <c r="K16" s="20">
        <f>'Valori assoluti'!K16*100/'Valori assoluti'!$K16</f>
        <v>100</v>
      </c>
    </row>
    <row r="17" spans="1:11" ht="12.75">
      <c r="A17" s="11" t="s">
        <v>23</v>
      </c>
      <c r="B17" s="19">
        <f>'Valori assoluti'!B17*100/'Valori assoluti'!$K17</f>
        <v>5.168986083499006</v>
      </c>
      <c r="C17" s="19">
        <f>'Valori assoluti'!C17*100/'Valori assoluti'!$K17</f>
        <v>8.614976805831677</v>
      </c>
      <c r="D17" s="19">
        <f>'Valori assoluti'!D17*100/'Valori assoluti'!$K17</f>
        <v>4.108681245858184</v>
      </c>
      <c r="E17" s="19">
        <f>'Valori assoluti'!E17*100/'Valori assoluti'!$K17</f>
        <v>7.157057654075547</v>
      </c>
      <c r="F17" s="19">
        <f>'Valori assoluti'!F17*100/'Valori assoluti'!$K17</f>
        <v>18.88667992047714</v>
      </c>
      <c r="G17" s="19">
        <f>'Valori assoluti'!G17*100/'Valori assoluti'!$K17</f>
        <v>23.061630218687874</v>
      </c>
      <c r="H17" s="19">
        <f>'Valori assoluti'!H17*100/'Valori assoluti'!$K17</f>
        <v>20.47713717693837</v>
      </c>
      <c r="I17" s="19">
        <f>'Valori assoluti'!I17*100/'Valori assoluti'!$K17</f>
        <v>11.398277004638834</v>
      </c>
      <c r="J17" s="19">
        <f>'Valori assoluti'!J17*100/'Valori assoluti'!$K17</f>
        <v>1.126573889993373</v>
      </c>
      <c r="K17" s="20">
        <f>'Valori assoluti'!K17*100/'Valori assoluti'!$K17</f>
        <v>100</v>
      </c>
    </row>
    <row r="18" spans="1:11" ht="12.75">
      <c r="A18" s="11" t="s">
        <v>24</v>
      </c>
      <c r="B18" s="19">
        <f>'Valori assoluti'!B18*100/'Valori assoluti'!$K18</f>
        <v>3.860072376357057</v>
      </c>
      <c r="C18" s="19">
        <f>'Valori assoluti'!C18*100/'Valori assoluti'!$K18</f>
        <v>7.961399276236429</v>
      </c>
      <c r="D18" s="19">
        <f>'Valori assoluti'!D18*100/'Valori assoluti'!$K18</f>
        <v>2.8950542822677927</v>
      </c>
      <c r="E18" s="19">
        <f>'Valori assoluti'!E18*100/'Valori assoluti'!$K18</f>
        <v>6.875753920386007</v>
      </c>
      <c r="F18" s="19">
        <f>'Valori assoluti'!F18*100/'Valori assoluti'!$K18</f>
        <v>17.85283474065139</v>
      </c>
      <c r="G18" s="19">
        <f>'Valori assoluti'!G18*100/'Valori assoluti'!$K18</f>
        <v>21.712907117008445</v>
      </c>
      <c r="H18" s="19">
        <f>'Valori assoluti'!H18*100/'Valori assoluti'!$K18</f>
        <v>24.728588661037396</v>
      </c>
      <c r="I18" s="19">
        <f>'Valori assoluti'!I18*100/'Valori assoluti'!$K18</f>
        <v>13.510253317249699</v>
      </c>
      <c r="J18" s="19">
        <f>'Valori assoluti'!J18*100/'Valori assoluti'!$K18</f>
        <v>0.6031363088057901</v>
      </c>
      <c r="K18" s="20">
        <f>'Valori assoluti'!K18*100/'Valori assoluti'!$K18</f>
        <v>100</v>
      </c>
    </row>
    <row r="19" spans="1:11" ht="12.75">
      <c r="A19" s="11" t="s">
        <v>25</v>
      </c>
      <c r="B19" s="19">
        <f>'Valori assoluti'!B19*100/'Valori assoluti'!$K19</f>
        <v>5.825242718446602</v>
      </c>
      <c r="C19" s="19">
        <f>'Valori assoluti'!C19*100/'Valori assoluti'!$K19</f>
        <v>6.407766990291262</v>
      </c>
      <c r="D19" s="19">
        <f>'Valori assoluti'!D19*100/'Valori assoluti'!$K19</f>
        <v>3.495145631067961</v>
      </c>
      <c r="E19" s="19">
        <f>'Valori assoluti'!E19*100/'Valori assoluti'!$K19</f>
        <v>8.932038834951456</v>
      </c>
      <c r="F19" s="19">
        <f>'Valori assoluti'!F19*100/'Valori assoluti'!$K19</f>
        <v>17.864077669902912</v>
      </c>
      <c r="G19" s="19">
        <f>'Valori assoluti'!G19*100/'Valori assoluti'!$K19</f>
        <v>23.883495145631066</v>
      </c>
      <c r="H19" s="19">
        <f>'Valori assoluti'!H19*100/'Valori assoluti'!$K19</f>
        <v>20.58252427184466</v>
      </c>
      <c r="I19" s="19">
        <f>'Valori assoluti'!I19*100/'Valori assoluti'!$K19</f>
        <v>12.233009708737864</v>
      </c>
      <c r="J19" s="19">
        <f>'Valori assoluti'!J19*100/'Valori assoluti'!$K19</f>
        <v>0.7766990291262136</v>
      </c>
      <c r="K19" s="20">
        <f>'Valori assoluti'!K19*100/'Valori assoluti'!$K19</f>
        <v>100</v>
      </c>
    </row>
    <row r="20" spans="1:11" ht="12.75">
      <c r="A20" s="11" t="s">
        <v>26</v>
      </c>
      <c r="B20" s="19">
        <f>'Valori assoluti'!B20*100/'Valori assoluti'!$K20</f>
        <v>5.502239283429303</v>
      </c>
      <c r="C20" s="19">
        <f>'Valori assoluti'!C20*100/'Valori assoluti'!$K20</f>
        <v>8.829174664107486</v>
      </c>
      <c r="D20" s="19">
        <f>'Valori assoluti'!D20*100/'Valori assoluti'!$K20</f>
        <v>4.030710172744722</v>
      </c>
      <c r="E20" s="19">
        <f>'Valori assoluti'!E20*100/'Valori assoluti'!$K20</f>
        <v>6.781829814459373</v>
      </c>
      <c r="F20" s="19">
        <f>'Valori assoluti'!F20*100/'Valori assoluti'!$K20</f>
        <v>18.170185540627</v>
      </c>
      <c r="G20" s="19">
        <f>'Valori assoluti'!G20*100/'Valori assoluti'!$K20</f>
        <v>24.120281509916826</v>
      </c>
      <c r="H20" s="19">
        <f>'Valori assoluti'!H20*100/'Valori assoluti'!$K20</f>
        <v>18.809980806142036</v>
      </c>
      <c r="I20" s="19">
        <f>'Valori assoluti'!I20*100/'Valori assoluti'!$K20</f>
        <v>13.24376199616123</v>
      </c>
      <c r="J20" s="19">
        <f>'Valori assoluti'!J20*100/'Valori assoluti'!$K20</f>
        <v>0.5118362124120281</v>
      </c>
      <c r="K20" s="20">
        <f>'Valori assoluti'!K20*100/'Valori assoluti'!$K20</f>
        <v>100</v>
      </c>
    </row>
    <row r="21" spans="1:11" ht="12.75">
      <c r="A21" s="11" t="s">
        <v>27</v>
      </c>
      <c r="B21" s="19">
        <f>'Valori assoluti'!B21*100/'Valori assoluti'!$K21</f>
        <v>6.260206859009254</v>
      </c>
      <c r="C21" s="19">
        <f>'Valori assoluti'!C21*100/'Valori assoluti'!$K21</f>
        <v>7.512248230811105</v>
      </c>
      <c r="D21" s="19">
        <f>'Valori assoluti'!D21*100/'Valori assoluti'!$K21</f>
        <v>4.191616766467066</v>
      </c>
      <c r="E21" s="19">
        <f>'Valori assoluti'!E21*100/'Valori assoluti'!$K21</f>
        <v>6.260206859009254</v>
      </c>
      <c r="F21" s="19">
        <f>'Valori assoluti'!F21*100/'Valori assoluti'!$K21</f>
        <v>18.889493739793142</v>
      </c>
      <c r="G21" s="19">
        <f>'Valori assoluti'!G21*100/'Valori assoluti'!$K21</f>
        <v>27.38160043549265</v>
      </c>
      <c r="H21" s="19">
        <f>'Valori assoluti'!H21*100/'Valori assoluti'!$K21</f>
        <v>19.270549809471966</v>
      </c>
      <c r="I21" s="19">
        <f>'Valori assoluti'!I21*100/'Valori assoluti'!$K21</f>
        <v>9.74414806750136</v>
      </c>
      <c r="J21" s="19">
        <f>'Valori assoluti'!J21*100/'Valori assoluti'!$K21</f>
        <v>0.4899292324442025</v>
      </c>
      <c r="K21" s="20">
        <f>'Valori assoluti'!K21*100/'Valori assoluti'!$K21</f>
        <v>100</v>
      </c>
    </row>
    <row r="22" spans="1:11" ht="12.75">
      <c r="A22" s="11" t="s">
        <v>28</v>
      </c>
      <c r="B22" s="19">
        <f>'Valori assoluti'!B22*100/'Valori assoluti'!$K22</f>
        <v>6.846846846846847</v>
      </c>
      <c r="C22" s="19">
        <f>'Valori assoluti'!C22*100/'Valori assoluti'!$K22</f>
        <v>7.81981981981982</v>
      </c>
      <c r="D22" s="19">
        <f>'Valori assoluti'!D22*100/'Valori assoluti'!$K22</f>
        <v>4.7207207207207205</v>
      </c>
      <c r="E22" s="19">
        <f>'Valori assoluti'!E22*100/'Valori assoluti'!$K22</f>
        <v>6.162162162162162</v>
      </c>
      <c r="F22" s="19">
        <f>'Valori assoluti'!F22*100/'Valori assoluti'!$K22</f>
        <v>18.34234234234234</v>
      </c>
      <c r="G22" s="19">
        <f>'Valori assoluti'!G22*100/'Valori assoluti'!$K22</f>
        <v>28.684684684684683</v>
      </c>
      <c r="H22" s="19">
        <f>'Valori assoluti'!H22*100/'Valori assoluti'!$K22</f>
        <v>17.2972972972973</v>
      </c>
      <c r="I22" s="19">
        <f>'Valori assoluti'!I22*100/'Valori assoluti'!$K22</f>
        <v>9.801801801801801</v>
      </c>
      <c r="J22" s="19">
        <f>'Valori assoluti'!J22*100/'Valori assoluti'!$K22</f>
        <v>0.32432432432432434</v>
      </c>
      <c r="K22" s="20">
        <f>'Valori assoluti'!K22*100/'Valori assoluti'!$K22</f>
        <v>100</v>
      </c>
    </row>
    <row r="23" spans="1:11" ht="12.75">
      <c r="A23" s="11" t="s">
        <v>29</v>
      </c>
      <c r="B23" s="19">
        <f>'Valori assoluti'!B23*100/'Valori assoluti'!$K23</f>
        <v>6.624452021432051</v>
      </c>
      <c r="C23" s="19">
        <f>'Valori assoluti'!C23*100/'Valori assoluti'!$K23</f>
        <v>9.011203117389186</v>
      </c>
      <c r="D23" s="19">
        <f>'Valori assoluti'!D23*100/'Valori assoluti'!$K23</f>
        <v>4.481246955674623</v>
      </c>
      <c r="E23" s="19">
        <f>'Valori assoluti'!E23*100/'Valori assoluti'!$K23</f>
        <v>6.380905991232343</v>
      </c>
      <c r="F23" s="19">
        <f>'Valori assoluti'!F23*100/'Valori assoluti'!$K23</f>
        <v>18.071115440818314</v>
      </c>
      <c r="G23" s="19">
        <f>'Valori assoluti'!G23*100/'Valori assoluti'!$K23</f>
        <v>24.403312226010716</v>
      </c>
      <c r="H23" s="19">
        <f>'Valori assoluti'!H23*100/'Valori assoluti'!$K23</f>
        <v>20.019483682415977</v>
      </c>
      <c r="I23" s="19">
        <f>'Valori assoluti'!I23*100/'Valori assoluti'!$K23</f>
        <v>10.472479298587434</v>
      </c>
      <c r="J23" s="19">
        <f>'Valori assoluti'!J23*100/'Valori assoluti'!$K23</f>
        <v>0.535801266439357</v>
      </c>
      <c r="K23" s="20">
        <f>'Valori assoluti'!K23*100/'Valori assoluti'!$K23</f>
        <v>100</v>
      </c>
    </row>
    <row r="24" spans="1:11" ht="12.75">
      <c r="A24" s="11" t="s">
        <v>30</v>
      </c>
      <c r="B24" s="19">
        <f>'Valori assoluti'!B24*100/'Valori assoluti'!$K24</f>
        <v>5.186698445125411</v>
      </c>
      <c r="C24" s="19">
        <f>'Valori assoluti'!C24*100/'Valori assoluti'!$K24</f>
        <v>7.1615026671206445</v>
      </c>
      <c r="D24" s="19">
        <f>'Valori assoluti'!D24*100/'Valori assoluti'!$K24</f>
        <v>3.8701622971285894</v>
      </c>
      <c r="E24" s="19">
        <f>'Valori assoluti'!E24*100/'Valori assoluti'!$K24</f>
        <v>6.3783906480535695</v>
      </c>
      <c r="F24" s="19">
        <f>'Valori assoluti'!F24*100/'Valori assoluti'!$K24</f>
        <v>17.092271024855293</v>
      </c>
      <c r="G24" s="19">
        <f>'Valori assoluti'!G24*100/'Valori assoluti'!$K24</f>
        <v>23.992736352286915</v>
      </c>
      <c r="H24" s="19">
        <f>'Valori assoluti'!H24*100/'Valori assoluti'!$K24</f>
        <v>21.439110203155145</v>
      </c>
      <c r="I24" s="19">
        <f>'Valori assoluti'!I24*100/'Valori assoluti'!$K24</f>
        <v>14.096016343207355</v>
      </c>
      <c r="J24" s="19">
        <f>'Valori assoluti'!J24*100/'Valori assoluti'!$K24</f>
        <v>0.7831120190670753</v>
      </c>
      <c r="K24" s="20">
        <f>'Valori assoluti'!K24*100/'Valori assoluti'!$K24</f>
        <v>100</v>
      </c>
    </row>
    <row r="25" spans="1:11" ht="12.75">
      <c r="A25" s="11" t="s">
        <v>31</v>
      </c>
      <c r="B25" s="19">
        <f>'Valori assoluti'!B25*100/'Valori assoluti'!$K25</f>
        <v>5.693168198162206</v>
      </c>
      <c r="C25" s="19">
        <f>'Valori assoluti'!C25*100/'Valori assoluti'!$K25</f>
        <v>7.361166600079904</v>
      </c>
      <c r="D25" s="19">
        <f>'Valori assoluti'!D25*100/'Valori assoluti'!$K25</f>
        <v>4.304834198961246</v>
      </c>
      <c r="E25" s="19">
        <f>'Valori assoluti'!E25*100/'Valori assoluti'!$K25</f>
        <v>6.941669996004794</v>
      </c>
      <c r="F25" s="19">
        <f>'Valori assoluti'!F25*100/'Valori assoluti'!$K25</f>
        <v>17.4190970834998</v>
      </c>
      <c r="G25" s="19">
        <f>'Valori assoluti'!G25*100/'Valori assoluti'!$K25</f>
        <v>21.58409908110268</v>
      </c>
      <c r="H25" s="19">
        <f>'Valori assoluti'!H25*100/'Valori assoluti'!$K25</f>
        <v>21.843787455053935</v>
      </c>
      <c r="I25" s="19">
        <f>'Valori assoluti'!I25*100/'Valori assoluti'!$K25</f>
        <v>13.713543747502996</v>
      </c>
      <c r="J25" s="19">
        <f>'Valori assoluti'!J25*100/'Valori assoluti'!$K25</f>
        <v>1.138633639632441</v>
      </c>
      <c r="K25" s="20">
        <f>'Valori assoluti'!K25*100/'Valori assoluti'!$K25</f>
        <v>100</v>
      </c>
    </row>
    <row r="26" spans="1:11" ht="12.75">
      <c r="A26" s="11" t="s">
        <v>32</v>
      </c>
      <c r="B26" s="19">
        <f>'Valori assoluti'!B26*100/'Valori assoluti'!$K26</f>
        <v>6.239168110918544</v>
      </c>
      <c r="C26" s="19">
        <f>'Valori assoluti'!C26*100/'Valori assoluti'!$K26</f>
        <v>7.558992134382082</v>
      </c>
      <c r="D26" s="19">
        <f>'Valori assoluti'!D26*100/'Valori assoluti'!$K26</f>
        <v>3.0129316091187843</v>
      </c>
      <c r="E26" s="19">
        <f>'Valori assoluti'!E26*100/'Valori assoluti'!$K26</f>
        <v>6.372483668844154</v>
      </c>
      <c r="F26" s="19">
        <f>'Valori assoluti'!F26*100/'Valori assoluti'!$K26</f>
        <v>16.331155845887213</v>
      </c>
      <c r="G26" s="19">
        <f>'Valori assoluti'!G26*100/'Valori assoluti'!$K26</f>
        <v>23.743500866551127</v>
      </c>
      <c r="H26" s="19">
        <f>'Valori assoluti'!H26*100/'Valori assoluti'!$K26</f>
        <v>21.250499933342223</v>
      </c>
      <c r="I26" s="19">
        <f>'Valori assoluti'!I26*100/'Valori assoluti'!$K26</f>
        <v>14.51806425809892</v>
      </c>
      <c r="J26" s="19">
        <f>'Valori assoluti'!J26*100/'Valori assoluti'!$K26</f>
        <v>0.9732035728569524</v>
      </c>
      <c r="K26" s="20">
        <f>'Valori assoluti'!K26*100/'Valori assoluti'!$K26</f>
        <v>100</v>
      </c>
    </row>
    <row r="27" spans="1:11" ht="12.75">
      <c r="A27" s="11" t="s">
        <v>33</v>
      </c>
      <c r="B27" s="19">
        <f>'Valori assoluti'!B27*100/'Valori assoluti'!$K27</f>
        <v>4.98960498960499</v>
      </c>
      <c r="C27" s="19">
        <f>'Valori assoluti'!C27*100/'Valori assoluti'!$K27</f>
        <v>7.0686070686070686</v>
      </c>
      <c r="D27" s="19">
        <f>'Valori assoluti'!D27*100/'Valori assoluti'!$K27</f>
        <v>4.435204435204435</v>
      </c>
      <c r="E27" s="19">
        <f>'Valori assoluti'!E27*100/'Valori assoluti'!$K27</f>
        <v>8.073458073458074</v>
      </c>
      <c r="F27" s="19">
        <f>'Valori assoluti'!F27*100/'Valori assoluti'!$K27</f>
        <v>18.91891891891892</v>
      </c>
      <c r="G27" s="19">
        <f>'Valori assoluti'!G27*100/'Valori assoluti'!$K27</f>
        <v>21.8988218988219</v>
      </c>
      <c r="H27" s="19">
        <f>'Valori assoluti'!H27*100/'Valori assoluti'!$K27</f>
        <v>20.2009702009702</v>
      </c>
      <c r="I27" s="19">
        <f>'Valori assoluti'!I27*100/'Valori assoluti'!$K27</f>
        <v>13.374913374913374</v>
      </c>
      <c r="J27" s="19">
        <f>'Valori assoluti'!J27*100/'Valori assoluti'!$K27</f>
        <v>1.0395010395010396</v>
      </c>
      <c r="K27" s="20">
        <f>'Valori assoluti'!K27*100/'Valori assoluti'!$K27</f>
        <v>100</v>
      </c>
    </row>
    <row r="28" spans="1:11" ht="12.75">
      <c r="A28" s="11" t="s">
        <v>34</v>
      </c>
      <c r="B28" s="19">
        <f>'Valori assoluti'!B28*100/'Valori assoluti'!$K28</f>
        <v>5.667506297229219</v>
      </c>
      <c r="C28" s="19">
        <f>'Valori assoluti'!C28*100/'Valori assoluti'!$K28</f>
        <v>7.5566750629722925</v>
      </c>
      <c r="D28" s="19">
        <f>'Valori assoluti'!D28*100/'Valori assoluti'!$K28</f>
        <v>3.7783375314861463</v>
      </c>
      <c r="E28" s="19">
        <f>'Valori assoluti'!E28*100/'Valori assoluti'!$K28</f>
        <v>6.54911838790932</v>
      </c>
      <c r="F28" s="19">
        <f>'Valori assoluti'!F28*100/'Valori assoluti'!$K28</f>
        <v>17.506297229219143</v>
      </c>
      <c r="G28" s="19">
        <f>'Valori assoluti'!G28*100/'Valori assoluti'!$K28</f>
        <v>23.97984886649874</v>
      </c>
      <c r="H28" s="19">
        <f>'Valori assoluti'!H28*100/'Valori assoluti'!$K28</f>
        <v>20.52896725440806</v>
      </c>
      <c r="I28" s="19">
        <f>'Valori assoluti'!I28*100/'Valori assoluti'!$K28</f>
        <v>13.476070528967254</v>
      </c>
      <c r="J28" s="19">
        <f>'Valori assoluti'!J28*100/'Valori assoluti'!$K28</f>
        <v>0.9571788413098237</v>
      </c>
      <c r="K28" s="20">
        <f>'Valori assoluti'!K28*100/'Valori assoluti'!$K28</f>
        <v>100</v>
      </c>
    </row>
    <row r="29" spans="1:11" ht="12.75">
      <c r="A29" s="11" t="s">
        <v>35</v>
      </c>
      <c r="B29" s="19">
        <f>'Valori assoluti'!B29*100/'Valori assoluti'!$K29</f>
        <v>5.639034273172379</v>
      </c>
      <c r="C29" s="19">
        <f>'Valori assoluti'!C29*100/'Valori assoluti'!$K29</f>
        <v>7.158534526422421</v>
      </c>
      <c r="D29" s="19">
        <f>'Valori assoluti'!D29*100/'Valori assoluti'!$K29</f>
        <v>4.288367381394564</v>
      </c>
      <c r="E29" s="19">
        <f>'Valori assoluti'!E29*100/'Valori assoluti'!$K29</f>
        <v>6.0611176768529464</v>
      </c>
      <c r="F29" s="19">
        <f>'Valori assoluti'!F29*100/'Valori assoluti'!$K29</f>
        <v>18.588553098092184</v>
      </c>
      <c r="G29" s="19">
        <f>'Valori assoluti'!G29*100/'Valori assoluti'!$K29</f>
        <v>23.434070572345096</v>
      </c>
      <c r="H29" s="19">
        <f>'Valori assoluti'!H29*100/'Valori assoluti'!$K29</f>
        <v>20.496370082728347</v>
      </c>
      <c r="I29" s="19">
        <f>'Valori assoluti'!I29*100/'Valori assoluti'!$K29</f>
        <v>13.219652203275368</v>
      </c>
      <c r="J29" s="19">
        <f>'Valori assoluti'!J29*100/'Valori assoluti'!$K29</f>
        <v>1.1143001857166976</v>
      </c>
      <c r="K29" s="20">
        <f>'Valori assoluti'!K29*100/'Valori assoluti'!$K29</f>
        <v>100</v>
      </c>
    </row>
    <row r="30" spans="1:11" ht="12.75">
      <c r="A30" s="11" t="s">
        <v>36</v>
      </c>
      <c r="B30" s="19">
        <f>'Valori assoluti'!B30*100/'Valori assoluti'!$K30</f>
        <v>5.833053972510895</v>
      </c>
      <c r="C30" s="19">
        <f>'Valori assoluti'!C30*100/'Valori assoluti'!$K30</f>
        <v>7.9114984914515585</v>
      </c>
      <c r="D30" s="19">
        <f>'Valori assoluti'!D30*100/'Valori assoluti'!$K30</f>
        <v>4.290982232651693</v>
      </c>
      <c r="E30" s="19">
        <f>'Valori assoluti'!E30*100/'Valori assoluti'!$K30</f>
        <v>7.542742205833054</v>
      </c>
      <c r="F30" s="19">
        <f>'Valori assoluti'!F30*100/'Valori assoluti'!$K30</f>
        <v>18.974187060006706</v>
      </c>
      <c r="G30" s="19">
        <f>'Valori assoluti'!G30*100/'Valori assoluti'!$K30</f>
        <v>22.494133422728797</v>
      </c>
      <c r="H30" s="19">
        <f>'Valori assoluti'!H30*100/'Valori assoluti'!$K30</f>
        <v>18.6054307743882</v>
      </c>
      <c r="I30" s="19">
        <f>'Valori assoluti'!I30*100/'Valori assoluti'!$K30</f>
        <v>13.509889373114314</v>
      </c>
      <c r="J30" s="19">
        <f>'Valori assoluti'!J30*100/'Valori assoluti'!$K30</f>
        <v>0.8380824673147838</v>
      </c>
      <c r="K30" s="20">
        <f>'Valori assoluti'!K30*100/'Valori assoluti'!$K30</f>
        <v>100</v>
      </c>
    </row>
    <row r="31" spans="1:11" ht="12.75">
      <c r="A31" s="11" t="s">
        <v>37</v>
      </c>
      <c r="B31" s="19">
        <f>'Valori assoluti'!B31*100/'Valori assoluti'!$K31</f>
        <v>4.058624577226607</v>
      </c>
      <c r="C31" s="19">
        <f>'Valori assoluti'!C31*100/'Valori assoluti'!$K31</f>
        <v>8.117249154453214</v>
      </c>
      <c r="D31" s="19">
        <f>'Valori assoluti'!D31*100/'Valori assoluti'!$K31</f>
        <v>4.509582863585118</v>
      </c>
      <c r="E31" s="19">
        <f>'Valori assoluti'!E31*100/'Valori assoluti'!$K31</f>
        <v>7.666290868094701</v>
      </c>
      <c r="F31" s="19">
        <f>'Valori assoluti'!F31*100/'Valori assoluti'!$K31</f>
        <v>17.925591882750844</v>
      </c>
      <c r="G31" s="19">
        <f>'Valori assoluti'!G31*100/'Valori assoluti'!$K31</f>
        <v>23.562570462232244</v>
      </c>
      <c r="H31" s="19">
        <f>'Valori assoluti'!H31*100/'Valori assoluti'!$K31</f>
        <v>19.84216459977452</v>
      </c>
      <c r="I31" s="19">
        <f>'Valori assoluti'!I31*100/'Valori assoluti'!$K31</f>
        <v>12.514092446448704</v>
      </c>
      <c r="J31" s="19">
        <f>'Valori assoluti'!J31*100/'Valori assoluti'!$K31</f>
        <v>1.8038331454340473</v>
      </c>
      <c r="K31" s="20">
        <f>'Valori assoluti'!K31*100/'Valori assoluti'!$K31</f>
        <v>100</v>
      </c>
    </row>
    <row r="32" spans="1:11" ht="12.75">
      <c r="A32" s="11" t="s">
        <v>38</v>
      </c>
      <c r="B32" s="19">
        <f>'Valori assoluti'!B32*100/'Valori assoluti'!$K32</f>
        <v>4.642248722316865</v>
      </c>
      <c r="C32" s="19">
        <f>'Valori assoluti'!C32*100/'Valori assoluti'!$K32</f>
        <v>6.51618398637138</v>
      </c>
      <c r="D32" s="19">
        <f>'Valori assoluti'!D32*100/'Valori assoluti'!$K32</f>
        <v>3.9608177172061327</v>
      </c>
      <c r="E32" s="19">
        <f>'Valori assoluti'!E32*100/'Valori assoluti'!$K32</f>
        <v>6.899488926746167</v>
      </c>
      <c r="F32" s="19">
        <f>'Valori assoluti'!F32*100/'Valori assoluti'!$K32</f>
        <v>19.08006814310051</v>
      </c>
      <c r="G32" s="19">
        <f>'Valori assoluti'!G32*100/'Valori assoluti'!$K32</f>
        <v>26.788756388415674</v>
      </c>
      <c r="H32" s="19">
        <f>'Valori assoluti'!H32*100/'Valori assoluti'!$K32</f>
        <v>18.781942078364565</v>
      </c>
      <c r="I32" s="19">
        <f>'Valori assoluti'!I32*100/'Valori assoluti'!$K32</f>
        <v>12.43611584327087</v>
      </c>
      <c r="J32" s="19">
        <f>'Valori assoluti'!J32*100/'Valori assoluti'!$K32</f>
        <v>0.8943781942078365</v>
      </c>
      <c r="K32" s="20">
        <f>'Valori assoluti'!K32*100/'Valori assoluti'!$K32</f>
        <v>100</v>
      </c>
    </row>
    <row r="33" spans="1:11" ht="12.75">
      <c r="A33" s="11" t="s">
        <v>39</v>
      </c>
      <c r="B33" s="19">
        <f>'Valori assoluti'!B33*100/'Valori assoluti'!$K33</f>
        <v>5.698324022346369</v>
      </c>
      <c r="C33" s="19">
        <f>'Valori assoluti'!C33*100/'Valori assoluti'!$K33</f>
        <v>7.709497206703911</v>
      </c>
      <c r="D33" s="19">
        <f>'Valori assoluti'!D33*100/'Valori assoluti'!$K33</f>
        <v>4.581005586592179</v>
      </c>
      <c r="E33" s="19">
        <f>'Valori assoluti'!E33*100/'Valori assoluti'!$K33</f>
        <v>6.964618249534451</v>
      </c>
      <c r="F33" s="19">
        <f>'Valori assoluti'!F33*100/'Valori assoluti'!$K33</f>
        <v>17.39292364990689</v>
      </c>
      <c r="G33" s="19">
        <f>'Valori assoluti'!G33*100/'Valori assoluti'!$K33</f>
        <v>24.35754189944134</v>
      </c>
      <c r="H33" s="19">
        <f>'Valori assoluti'!H33*100/'Valori assoluti'!$K33</f>
        <v>21.191806331471135</v>
      </c>
      <c r="I33" s="19">
        <f>'Valori assoluti'!I33*100/'Valori assoluti'!$K33</f>
        <v>11.322160148975792</v>
      </c>
      <c r="J33" s="19">
        <f>'Valori assoluti'!J33*100/'Valori assoluti'!$K33</f>
        <v>0.7821229050279329</v>
      </c>
      <c r="K33" s="20">
        <f>'Valori assoluti'!K33*100/'Valori assoluti'!$K33</f>
        <v>100</v>
      </c>
    </row>
    <row r="34" spans="1:11" ht="12.75">
      <c r="A34" s="11" t="s">
        <v>40</v>
      </c>
      <c r="B34" s="19">
        <f>'Valori assoluti'!B34*100/'Valori assoluti'!$K34</f>
        <v>4.008667388949079</v>
      </c>
      <c r="C34" s="19">
        <f>'Valori assoluti'!C34*100/'Valori assoluti'!$K34</f>
        <v>7.475622968580715</v>
      </c>
      <c r="D34" s="19">
        <f>'Valori assoluti'!D34*100/'Valori assoluti'!$K34</f>
        <v>3.1419284940411703</v>
      </c>
      <c r="E34" s="19">
        <f>'Valori assoluti'!E34*100/'Valori assoluti'!$K34</f>
        <v>7.042253521126761</v>
      </c>
      <c r="F34" s="19">
        <f>'Valori assoluti'!F34*100/'Valori assoluti'!$K34</f>
        <v>18.309859154929576</v>
      </c>
      <c r="G34" s="19">
        <f>'Valori assoluti'!G34*100/'Valori assoluti'!$K34</f>
        <v>26.543878656554714</v>
      </c>
      <c r="H34" s="19">
        <f>'Valori assoluti'!H34*100/'Valori assoluti'!$K34</f>
        <v>19.284940411700976</v>
      </c>
      <c r="I34" s="19">
        <f>'Valori assoluti'!I34*100/'Valori assoluti'!$K34</f>
        <v>13.326110509209101</v>
      </c>
      <c r="J34" s="19">
        <f>'Valori assoluti'!J34*100/'Valori assoluti'!$K34</f>
        <v>0.866738894907909</v>
      </c>
      <c r="K34" s="20">
        <f>'Valori assoluti'!K34*100/'Valori assoluti'!$K34</f>
        <v>100</v>
      </c>
    </row>
    <row r="35" spans="1:11" ht="12.75">
      <c r="A35" s="11" t="s">
        <v>41</v>
      </c>
      <c r="B35" s="19">
        <f>'Valori assoluti'!B35*100/'Valori assoluti'!$K35</f>
        <v>6.82092555331992</v>
      </c>
      <c r="C35" s="19">
        <f>'Valori assoluti'!C35*100/'Valori assoluti'!$K35</f>
        <v>7.525150905432596</v>
      </c>
      <c r="D35" s="19">
        <f>'Valori assoluti'!D35*100/'Valori assoluti'!$K35</f>
        <v>4.20523138832998</v>
      </c>
      <c r="E35" s="19">
        <f>'Valori assoluti'!E35*100/'Valori assoluti'!$K35</f>
        <v>5.593561368209255</v>
      </c>
      <c r="F35" s="19">
        <f>'Valori assoluti'!F35*100/'Valori assoluti'!$K35</f>
        <v>15.553319919517103</v>
      </c>
      <c r="G35" s="19">
        <f>'Valori assoluti'!G35*100/'Valori assoluti'!$K35</f>
        <v>25.51307847082495</v>
      </c>
      <c r="H35" s="19">
        <f>'Valori assoluti'!H35*100/'Valori assoluti'!$K35</f>
        <v>20.90543259557344</v>
      </c>
      <c r="I35" s="19">
        <f>'Valori assoluti'!I35*100/'Valori assoluti'!$K35</f>
        <v>12.696177062374245</v>
      </c>
      <c r="J35" s="19">
        <f>'Valori assoluti'!J35*100/'Valori assoluti'!$K35</f>
        <v>1.187122736418511</v>
      </c>
      <c r="K35" s="20">
        <f>'Valori assoluti'!K35*100/'Valori assoluti'!$K35</f>
        <v>100</v>
      </c>
    </row>
    <row r="36" spans="1:11" ht="12.75">
      <c r="A36" s="11" t="s">
        <v>42</v>
      </c>
      <c r="B36" s="19">
        <f>'Valori assoluti'!B36*100/'Valori assoluti'!$K36</f>
        <v>5.28071150639244</v>
      </c>
      <c r="C36" s="19">
        <f>'Valori assoluti'!C36*100/'Valori assoluti'!$K36</f>
        <v>8.337965536409117</v>
      </c>
      <c r="D36" s="19">
        <f>'Valori assoluti'!D36*100/'Valori assoluti'!$K36</f>
        <v>3.3907726514730405</v>
      </c>
      <c r="E36" s="19">
        <f>'Valori assoluti'!E36*100/'Valori assoluti'!$K36</f>
        <v>5.6142301278488045</v>
      </c>
      <c r="F36" s="19">
        <f>'Valori assoluti'!F36*100/'Valori assoluti'!$K36</f>
        <v>18.899388549193997</v>
      </c>
      <c r="G36" s="19">
        <f>'Valori assoluti'!G36*100/'Valori assoluti'!$K36</f>
        <v>25.236242356864924</v>
      </c>
      <c r="H36" s="19">
        <f>'Valori assoluti'!H36*100/'Valori assoluti'!$K36</f>
        <v>21.678710394663703</v>
      </c>
      <c r="I36" s="19">
        <f>'Valori assoluti'!I36*100/'Valori assoluti'!$K36</f>
        <v>10.839355197331852</v>
      </c>
      <c r="J36" s="19">
        <f>'Valori assoluti'!J36*100/'Valori assoluti'!$K36</f>
        <v>0.7226236798221234</v>
      </c>
      <c r="K36" s="20">
        <f>'Valori assoluti'!K36*100/'Valori assoluti'!$K36</f>
        <v>100</v>
      </c>
    </row>
    <row r="37" spans="1:11" ht="12.75">
      <c r="A37" s="11" t="s">
        <v>43</v>
      </c>
      <c r="B37" s="19">
        <f>'Valori assoluti'!B37*100/'Valori assoluti'!$K37</f>
        <v>5.650875976238579</v>
      </c>
      <c r="C37" s="19">
        <f>'Valori assoluti'!C37*100/'Valori assoluti'!$K37</f>
        <v>7.505352350511112</v>
      </c>
      <c r="D37" s="19">
        <f>'Valori assoluti'!D37*100/'Valori assoluti'!$K37</f>
        <v>4.182371920513826</v>
      </c>
      <c r="E37" s="19">
        <f>'Valori assoluti'!E37*100/'Valori assoluti'!$K37</f>
        <v>6.908301420257516</v>
      </c>
      <c r="F37" s="19">
        <f>'Valori assoluti'!F37*100/'Valori assoluti'!$K37</f>
        <v>17.64918734734493</v>
      </c>
      <c r="G37" s="19">
        <f>'Valori assoluti'!G37*100/'Valori assoluti'!$K37</f>
        <v>23.592557971233</v>
      </c>
      <c r="H37" s="19">
        <f>'Valori assoluti'!H37*100/'Valori assoluti'!$K37</f>
        <v>20.562072188885203</v>
      </c>
      <c r="I37" s="19">
        <f>'Valori assoluti'!I37*100/'Valori assoluti'!$K37</f>
        <v>12.905949401441365</v>
      </c>
      <c r="J37" s="19">
        <f>'Valori assoluti'!J37*100/'Valori assoluti'!$K37</f>
        <v>1.0433314235744655</v>
      </c>
      <c r="K37" s="20">
        <f>'Valori assoluti'!K37*100/'Valori assoluti'!$K37</f>
        <v>100</v>
      </c>
    </row>
    <row r="38" spans="1:11" ht="12.75">
      <c r="A38" s="11" t="s">
        <v>44</v>
      </c>
      <c r="B38" s="19">
        <f>'Valori assoluti'!B38*100/'Valori assoluti'!$K38</f>
        <v>4.68384074941452</v>
      </c>
      <c r="C38" s="19">
        <f>'Valori assoluti'!C38*100/'Valori assoluti'!$K38</f>
        <v>8.548009367681498</v>
      </c>
      <c r="D38" s="19">
        <f>'Valori assoluti'!D38*100/'Valori assoluti'!$K38</f>
        <v>3.8641686182669788</v>
      </c>
      <c r="E38" s="19">
        <f>'Valori assoluti'!E38*100/'Valori assoluti'!$K38</f>
        <v>6.323185011709602</v>
      </c>
      <c r="F38" s="19">
        <f>'Valori assoluti'!F38*100/'Valori assoluti'!$K38</f>
        <v>14.519906323185012</v>
      </c>
      <c r="G38" s="19">
        <f>'Valori assoluti'!G38*100/'Valori assoluti'!$K38</f>
        <v>24.355971896955502</v>
      </c>
      <c r="H38" s="19">
        <f>'Valori assoluti'!H38*100/'Valori assoluti'!$K38</f>
        <v>21.311475409836067</v>
      </c>
      <c r="I38" s="19">
        <f>'Valori assoluti'!I38*100/'Valori assoluti'!$K38</f>
        <v>15.456674473067915</v>
      </c>
      <c r="J38" s="19">
        <f>'Valori assoluti'!J38*100/'Valori assoluti'!$K38</f>
        <v>0.936768149882904</v>
      </c>
      <c r="K38" s="20">
        <f>'Valori assoluti'!K38*100/'Valori assoluti'!$K38</f>
        <v>100</v>
      </c>
    </row>
    <row r="39" spans="1:11" ht="12.75">
      <c r="A39" s="11" t="s">
        <v>45</v>
      </c>
      <c r="B39" s="19">
        <f>'Valori assoluti'!B39*100/'Valori assoluti'!$K39</f>
        <v>4.547677261613692</v>
      </c>
      <c r="C39" s="19">
        <f>'Valori assoluti'!C39*100/'Valori assoluti'!$K39</f>
        <v>7.970660146699267</v>
      </c>
      <c r="D39" s="19">
        <f>'Valori assoluti'!D39*100/'Valori assoluti'!$K39</f>
        <v>4.792176039119805</v>
      </c>
      <c r="E39" s="19">
        <f>'Valori assoluti'!E39*100/'Valori assoluti'!$K39</f>
        <v>7.334963325183374</v>
      </c>
      <c r="F39" s="19">
        <f>'Valori assoluti'!F39*100/'Valori assoluti'!$K39</f>
        <v>16.82151589242054</v>
      </c>
      <c r="G39" s="19">
        <f>'Valori assoluti'!G39*100/'Valori assoluti'!$K39</f>
        <v>24.889975550122248</v>
      </c>
      <c r="H39" s="19">
        <f>'Valori assoluti'!H39*100/'Valori assoluti'!$K39</f>
        <v>21.369193154034228</v>
      </c>
      <c r="I39" s="19">
        <f>'Valori assoluti'!I39*100/'Valori assoluti'!$K39</f>
        <v>11.491442542787286</v>
      </c>
      <c r="J39" s="19">
        <f>'Valori assoluti'!J39*100/'Valori assoluti'!$K39</f>
        <v>0.78239608801956</v>
      </c>
      <c r="K39" s="20">
        <f>'Valori assoluti'!K39*100/'Valori assoluti'!$K39</f>
        <v>100</v>
      </c>
    </row>
    <row r="40" spans="1:11" ht="12.75">
      <c r="A40" s="11" t="s">
        <v>46</v>
      </c>
      <c r="B40" s="19">
        <f>'Valori assoluti'!B40*100/'Valori assoluti'!$K40</f>
        <v>5.473742706307307</v>
      </c>
      <c r="C40" s="19">
        <f>'Valori assoluti'!C40*100/'Valori assoluti'!$K40</f>
        <v>7.529869408168936</v>
      </c>
      <c r="D40" s="19">
        <f>'Valori assoluti'!D40*100/'Valori assoluti'!$K40</f>
        <v>3.889969435954432</v>
      </c>
      <c r="E40" s="19">
        <f>'Valori assoluti'!E40*100/'Valori assoluti'!$K40</f>
        <v>6.085023617671576</v>
      </c>
      <c r="F40" s="19">
        <f>'Valori assoluti'!F40*100/'Valori assoluti'!$K40</f>
        <v>18.366212836899138</v>
      </c>
      <c r="G40" s="19">
        <f>'Valori assoluti'!G40*100/'Valori assoluti'!$K40</f>
        <v>26.146151708808002</v>
      </c>
      <c r="H40" s="19">
        <f>'Valori assoluti'!H40*100/'Valori assoluti'!$K40</f>
        <v>20.56126701861628</v>
      </c>
      <c r="I40" s="19">
        <f>'Valori assoluti'!I40*100/'Valori assoluti'!$K40</f>
        <v>10.836343428730203</v>
      </c>
      <c r="J40" s="19">
        <f>'Valori assoluti'!J40*100/'Valori assoluti'!$K40</f>
        <v>1.1114198388441234</v>
      </c>
      <c r="K40" s="20">
        <f>'Valori assoluti'!K40*100/'Valori assoluti'!$K40</f>
        <v>100</v>
      </c>
    </row>
    <row r="41" spans="1:11" ht="12.75">
      <c r="A41" s="11" t="s">
        <v>47</v>
      </c>
      <c r="B41" s="19">
        <f>'Valori assoluti'!B41*100/'Valori assoluti'!$K41</f>
        <v>4.681244225438867</v>
      </c>
      <c r="C41" s="19">
        <f>'Valori assoluti'!C41*100/'Valori assoluti'!$K41</f>
        <v>7.853403141361256</v>
      </c>
      <c r="D41" s="19">
        <f>'Valori assoluti'!D41*100/'Valori assoluti'!$K41</f>
        <v>4.157684016014783</v>
      </c>
      <c r="E41" s="19">
        <f>'Valori assoluti'!E41*100/'Valori assoluti'!$K41</f>
        <v>6.282722513089006</v>
      </c>
      <c r="F41" s="19">
        <f>'Valori assoluti'!F41*100/'Valori assoluti'!$K41</f>
        <v>16.322759470280257</v>
      </c>
      <c r="G41" s="19">
        <f>'Valori assoluti'!G41*100/'Valori assoluti'!$K41</f>
        <v>25.130890052356023</v>
      </c>
      <c r="H41" s="19">
        <f>'Valori assoluti'!H41*100/'Valori assoluti'!$K41</f>
        <v>21.18878965198645</v>
      </c>
      <c r="I41" s="19">
        <f>'Valori assoluti'!I41*100/'Valori assoluti'!$K41</f>
        <v>13.550970126270403</v>
      </c>
      <c r="J41" s="19">
        <f>'Valori assoluti'!J41*100/'Valori assoluti'!$K41</f>
        <v>0.8315368032029565</v>
      </c>
      <c r="K41" s="20">
        <f>'Valori assoluti'!K41*100/'Valori assoluti'!$K41</f>
        <v>100</v>
      </c>
    </row>
    <row r="42" spans="1:11" ht="12.75">
      <c r="A42" s="11" t="s">
        <v>48</v>
      </c>
      <c r="B42" s="19">
        <f>'Valori assoluti'!B42*100/'Valori assoluti'!$K42</f>
        <v>5.837020122734408</v>
      </c>
      <c r="C42" s="19">
        <f>'Valori assoluti'!C42*100/'Valori assoluti'!$K42</f>
        <v>7.6923076923076925</v>
      </c>
      <c r="D42" s="19">
        <f>'Valori assoluti'!D42*100/'Valori assoluti'!$K42</f>
        <v>4.2957042957042955</v>
      </c>
      <c r="E42" s="19">
        <f>'Valori assoluti'!E42*100/'Valori assoluti'!$K42</f>
        <v>6.650492364778079</v>
      </c>
      <c r="F42" s="19">
        <f>'Valori assoluti'!F42*100/'Valori assoluti'!$K42</f>
        <v>17.996289424860855</v>
      </c>
      <c r="G42" s="19">
        <f>'Valori assoluti'!G42*100/'Valori assoluti'!$K42</f>
        <v>23.890395318966746</v>
      </c>
      <c r="H42" s="19">
        <f>'Valori assoluti'!H42*100/'Valori assoluti'!$K42</f>
        <v>21.521335807050093</v>
      </c>
      <c r="I42" s="19">
        <f>'Valori assoluti'!I42*100/'Valori assoluti'!$K42</f>
        <v>11.131725417439704</v>
      </c>
      <c r="J42" s="19">
        <f>'Valori assoluti'!J42*100/'Valori assoluti'!$K42</f>
        <v>0.9847295561581276</v>
      </c>
      <c r="K42" s="20">
        <f>'Valori assoluti'!K42*100/'Valori assoluti'!$K42</f>
        <v>100</v>
      </c>
    </row>
    <row r="43" spans="1:11" ht="12.75">
      <c r="A43" s="11" t="s">
        <v>49</v>
      </c>
      <c r="B43" s="19">
        <f>'Valori assoluti'!B43*100/'Valori assoluti'!$K43</f>
        <v>5.261851576073467</v>
      </c>
      <c r="C43" s="19">
        <f>'Valori assoluti'!C43*100/'Valori assoluti'!$K43</f>
        <v>7.123355671382477</v>
      </c>
      <c r="D43" s="19">
        <f>'Valori assoluti'!D43*100/'Valori assoluti'!$K43</f>
        <v>4.517249937949863</v>
      </c>
      <c r="E43" s="19">
        <f>'Valori assoluti'!E43*100/'Valori assoluti'!$K43</f>
        <v>5.78307272275999</v>
      </c>
      <c r="F43" s="19">
        <f>'Valori assoluti'!F43*100/'Valori assoluti'!$K43</f>
        <v>16.406056093323404</v>
      </c>
      <c r="G43" s="19">
        <f>'Valori assoluti'!G43*100/'Valori assoluti'!$K43</f>
        <v>25.31645569620253</v>
      </c>
      <c r="H43" s="19">
        <f>'Valori assoluti'!H43*100/'Valori assoluti'!$K43</f>
        <v>22.114668652271035</v>
      </c>
      <c r="I43" s="19">
        <f>'Valori assoluti'!I43*100/'Valori assoluti'!$K43</f>
        <v>12.186646810622983</v>
      </c>
      <c r="J43" s="19">
        <f>'Valori assoluti'!J43*100/'Valori assoluti'!$K43</f>
        <v>1.2906428394142466</v>
      </c>
      <c r="K43" s="20">
        <f>'Valori assoluti'!K43*100/'Valori assoluti'!$K43</f>
        <v>100</v>
      </c>
    </row>
    <row r="44" spans="1:11" ht="12.75">
      <c r="A44" s="11" t="s">
        <v>50</v>
      </c>
      <c r="B44" s="19">
        <f>'Valori assoluti'!B44*100/'Valori assoluti'!$K44</f>
        <v>5.319767441860465</v>
      </c>
      <c r="C44" s="19">
        <f>'Valori assoluti'!C44*100/'Valori assoluti'!$K44</f>
        <v>7.020348837209302</v>
      </c>
      <c r="D44" s="19">
        <f>'Valori assoluti'!D44*100/'Valori assoluti'!$K44</f>
        <v>3.76453488372093</v>
      </c>
      <c r="E44" s="19">
        <f>'Valori assoluti'!E44*100/'Valori assoluti'!$K44</f>
        <v>6.104651162790698</v>
      </c>
      <c r="F44" s="19">
        <f>'Valori assoluti'!F44*100/'Valori assoluti'!$K44</f>
        <v>19.2296511627907</v>
      </c>
      <c r="G44" s="19">
        <f>'Valori assoluti'!G44*100/'Valori assoluti'!$K44</f>
        <v>25.63953488372093</v>
      </c>
      <c r="H44" s="19">
        <f>'Valori assoluti'!H44*100/'Valori assoluti'!$K44</f>
        <v>20.58139534883721</v>
      </c>
      <c r="I44" s="19">
        <f>'Valori assoluti'!I44*100/'Valori assoluti'!$K44</f>
        <v>11.584302325581396</v>
      </c>
      <c r="J44" s="19">
        <f>'Valori assoluti'!J44*100/'Valori assoluti'!$K44</f>
        <v>0.7558139534883721</v>
      </c>
      <c r="K44" s="20">
        <f>'Valori assoluti'!K44*100/'Valori assoluti'!$K44</f>
        <v>100</v>
      </c>
    </row>
    <row r="45" spans="1:11" ht="12.75">
      <c r="A45" s="11" t="s">
        <v>51</v>
      </c>
      <c r="B45" s="19">
        <f>'Valori assoluti'!B45*100/'Valori assoluti'!$K45</f>
        <v>5.555555555555555</v>
      </c>
      <c r="C45" s="19">
        <f>'Valori assoluti'!C45*100/'Valori assoluti'!$K45</f>
        <v>8.454106280193237</v>
      </c>
      <c r="D45" s="19">
        <f>'Valori assoluti'!D45*100/'Valori assoluti'!$K45</f>
        <v>5.495169082125604</v>
      </c>
      <c r="E45" s="19">
        <f>'Valori assoluti'!E45*100/'Valori assoluti'!$K45</f>
        <v>8.454106280193237</v>
      </c>
      <c r="F45" s="19">
        <f>'Valori assoluti'!F45*100/'Valori assoluti'!$K45</f>
        <v>14.553140096618357</v>
      </c>
      <c r="G45" s="19">
        <f>'Valori assoluti'!G45*100/'Valori assoluti'!$K45</f>
        <v>21.980676328502415</v>
      </c>
      <c r="H45" s="19">
        <f>'Valori assoluti'!H45*100/'Valori assoluti'!$K45</f>
        <v>21.67874396135266</v>
      </c>
      <c r="I45" s="19">
        <f>'Valori assoluti'!I45*100/'Valori assoluti'!$K45</f>
        <v>12.439613526570048</v>
      </c>
      <c r="J45" s="19">
        <f>'Valori assoluti'!J45*100/'Valori assoluti'!$K45</f>
        <v>1.3888888888888888</v>
      </c>
      <c r="K45" s="20">
        <f>'Valori assoluti'!K45*100/'Valori assoluti'!$K45</f>
        <v>100</v>
      </c>
    </row>
    <row r="46" spans="1:11" ht="12.75">
      <c r="A46" s="11" t="s">
        <v>52</v>
      </c>
      <c r="B46" s="19">
        <f>'Valori assoluti'!B46*100/'Valori assoluti'!$K46</f>
        <v>6.438557763061074</v>
      </c>
      <c r="C46" s="19">
        <f>'Valori assoluti'!C46*100/'Valori assoluti'!$K46</f>
        <v>6.916850625459897</v>
      </c>
      <c r="D46" s="19">
        <f>'Valori assoluti'!D46*100/'Valori assoluti'!$K46</f>
        <v>4.415011037527594</v>
      </c>
      <c r="E46" s="19">
        <f>'Valori assoluti'!E46*100/'Valori assoluti'!$K46</f>
        <v>5.886681383370125</v>
      </c>
      <c r="F46" s="19">
        <f>'Valori assoluti'!F46*100/'Valori assoluti'!$K46</f>
        <v>16.92420897718911</v>
      </c>
      <c r="G46" s="19">
        <f>'Valori assoluti'!G46*100/'Valori assoluti'!$K46</f>
        <v>24.46651949963208</v>
      </c>
      <c r="H46" s="19">
        <f>'Valori assoluti'!H46*100/'Valori assoluti'!$K46</f>
        <v>21.486387049300955</v>
      </c>
      <c r="I46" s="19">
        <f>'Valori assoluti'!I46*100/'Valori assoluti'!$K46</f>
        <v>12.913907284768213</v>
      </c>
      <c r="J46" s="19">
        <f>'Valori assoluti'!J46*100/'Valori assoluti'!$K46</f>
        <v>0.5518763796909493</v>
      </c>
      <c r="K46" s="20">
        <f>'Valori assoluti'!K46*100/'Valori assoluti'!$K46</f>
        <v>100</v>
      </c>
    </row>
    <row r="47" spans="1:11" ht="12.75">
      <c r="A47" s="11" t="s">
        <v>53</v>
      </c>
      <c r="B47" s="19">
        <f>'Valori assoluti'!B47*100/'Valori assoluti'!$K47</f>
        <v>5.873261205564142</v>
      </c>
      <c r="C47" s="19">
        <f>'Valori assoluti'!C47*100/'Valori assoluti'!$K47</f>
        <v>7.642108878584922</v>
      </c>
      <c r="D47" s="19">
        <f>'Valori assoluti'!D47*100/'Valori assoluti'!$K47</f>
        <v>4.22462648119526</v>
      </c>
      <c r="E47" s="19">
        <f>'Valori assoluti'!E47*100/'Valori assoluti'!$K47</f>
        <v>5.667181865018032</v>
      </c>
      <c r="F47" s="19">
        <f>'Valori assoluti'!F47*100/'Valori assoluti'!$K47</f>
        <v>15.31856431392753</v>
      </c>
      <c r="G47" s="19">
        <f>'Valori assoluti'!G47*100/'Valori assoluti'!$K47</f>
        <v>23.939550060106473</v>
      </c>
      <c r="H47" s="19">
        <f>'Valori assoluti'!H47*100/'Valori assoluti'!$K47</f>
        <v>22.445474841147174</v>
      </c>
      <c r="I47" s="19">
        <f>'Valori assoluti'!I47*100/'Valori assoluti'!$K47</f>
        <v>14.202301219302765</v>
      </c>
      <c r="J47" s="19">
        <f>'Valori assoluti'!J47*100/'Valori assoluti'!$K47</f>
        <v>0.6869311351537009</v>
      </c>
      <c r="K47" s="20">
        <f>'Valori assoluti'!K47*100/'Valori assoluti'!$K47</f>
        <v>100</v>
      </c>
    </row>
    <row r="48" spans="1:11" ht="12.75">
      <c r="A48" s="11" t="s">
        <v>54</v>
      </c>
      <c r="B48" s="19">
        <f>'Valori assoluti'!B48*100/'Valori assoluti'!$K48</f>
        <v>6.505102040816326</v>
      </c>
      <c r="C48" s="19">
        <f>'Valori assoluti'!C48*100/'Valori assoluti'!$K48</f>
        <v>7.1853741496598635</v>
      </c>
      <c r="D48" s="19">
        <f>'Valori assoluti'!D48*100/'Valori assoluti'!$K48</f>
        <v>3.6564625850340136</v>
      </c>
      <c r="E48" s="19">
        <f>'Valori assoluti'!E48*100/'Valori assoluti'!$K48</f>
        <v>6.335034013605442</v>
      </c>
      <c r="F48" s="19">
        <f>'Valori assoluti'!F48*100/'Valori assoluti'!$K48</f>
        <v>17.261904761904763</v>
      </c>
      <c r="G48" s="19">
        <f>'Valori assoluti'!G48*100/'Valori assoluti'!$K48</f>
        <v>21.1734693877551</v>
      </c>
      <c r="H48" s="19">
        <f>'Valori assoluti'!H48*100/'Valori assoluti'!$K48</f>
        <v>22.831632653061224</v>
      </c>
      <c r="I48" s="19">
        <f>'Valori assoluti'!I48*100/'Valori assoluti'!$K48</f>
        <v>14.370748299319727</v>
      </c>
      <c r="J48" s="19">
        <f>'Valori assoluti'!J48*100/'Valori assoluti'!$K48</f>
        <v>0.6802721088435374</v>
      </c>
      <c r="K48" s="20">
        <f>'Valori assoluti'!K48*100/'Valori assoluti'!$K48</f>
        <v>100</v>
      </c>
    </row>
    <row r="49" spans="1:11" ht="12.75">
      <c r="A49" s="11" t="s">
        <v>55</v>
      </c>
      <c r="B49" s="19">
        <f>'Valori assoluti'!B49*100/'Valori assoluti'!$K49</f>
        <v>4.754601226993865</v>
      </c>
      <c r="C49" s="19">
        <f>'Valori assoluti'!C49*100/'Valori assoluti'!$K49</f>
        <v>7.745398773006135</v>
      </c>
      <c r="D49" s="19">
        <f>'Valori assoluti'!D49*100/'Valori assoluti'!$K49</f>
        <v>5.2530674846625764</v>
      </c>
      <c r="E49" s="19">
        <f>'Valori assoluti'!E49*100/'Valori assoluti'!$K49</f>
        <v>6.710122699386503</v>
      </c>
      <c r="F49" s="19">
        <f>'Valori assoluti'!F49*100/'Valori assoluti'!$K49</f>
        <v>18.48159509202454</v>
      </c>
      <c r="G49" s="19">
        <f>'Valori assoluti'!G49*100/'Valori assoluti'!$K49</f>
        <v>23.006134969325153</v>
      </c>
      <c r="H49" s="19">
        <f>'Valori assoluti'!H49*100/'Valori assoluti'!$K49</f>
        <v>20.16871165644172</v>
      </c>
      <c r="I49" s="19">
        <f>'Valori assoluti'!I49*100/'Valori assoluti'!$K49</f>
        <v>12.615030674846626</v>
      </c>
      <c r="J49" s="19">
        <f>'Valori assoluti'!J49*100/'Valori assoluti'!$K49</f>
        <v>1.2653374233128833</v>
      </c>
      <c r="K49" s="20">
        <f>'Valori assoluti'!K49*100/'Valori assoluti'!$K49</f>
        <v>100</v>
      </c>
    </row>
    <row r="50" spans="1:11" ht="12.75">
      <c r="A50" s="11" t="s">
        <v>56</v>
      </c>
      <c r="B50" s="19">
        <f>'Valori assoluti'!B50*100/'Valori assoluti'!$K50</f>
        <v>6.378026070763501</v>
      </c>
      <c r="C50" s="19">
        <f>'Valori assoluti'!C50*100/'Valori assoluti'!$K50</f>
        <v>7.774674115456238</v>
      </c>
      <c r="D50" s="19">
        <f>'Valori assoluti'!D50*100/'Valori assoluti'!$K50</f>
        <v>4.143389199255121</v>
      </c>
      <c r="E50" s="19">
        <f>'Valori assoluti'!E50*100/'Valori assoluti'!$K50</f>
        <v>6.843575418994414</v>
      </c>
      <c r="F50" s="19">
        <f>'Valori assoluti'!F50*100/'Valori assoluti'!$K50</f>
        <v>19.459962756052143</v>
      </c>
      <c r="G50" s="19">
        <f>'Valori assoluti'!G50*100/'Valori assoluti'!$K50</f>
        <v>24.441340782122904</v>
      </c>
      <c r="H50" s="19">
        <f>'Valori assoluti'!H50*100/'Valori assoluti'!$K50</f>
        <v>19.50651769087523</v>
      </c>
      <c r="I50" s="19">
        <f>'Valori assoluti'!I50*100/'Valori assoluti'!$K50</f>
        <v>10.893854748603353</v>
      </c>
      <c r="J50" s="19">
        <f>'Valori assoluti'!J50*100/'Valori assoluti'!$K50</f>
        <v>0.5586592178770949</v>
      </c>
      <c r="K50" s="20">
        <f>'Valori assoluti'!K50*100/'Valori assoluti'!$K50</f>
        <v>100</v>
      </c>
    </row>
    <row r="51" spans="1:11" ht="12.75">
      <c r="A51" s="11" t="s">
        <v>57</v>
      </c>
      <c r="B51" s="19">
        <f>'Valori assoluti'!B51*100/'Valori assoluti'!$K51</f>
        <v>4.996505939902167</v>
      </c>
      <c r="C51" s="19">
        <f>'Valori assoluti'!C51*100/'Valori assoluti'!$K51</f>
        <v>6.481481481481482</v>
      </c>
      <c r="D51" s="19">
        <f>'Valori assoluti'!D51*100/'Valori assoluti'!$K51</f>
        <v>4.140461215932914</v>
      </c>
      <c r="E51" s="19">
        <f>'Valori assoluti'!E51*100/'Valori assoluti'!$K51</f>
        <v>6.201956673654787</v>
      </c>
      <c r="F51" s="19">
        <f>'Valori assoluti'!F51*100/'Valori assoluti'!$K51</f>
        <v>18.116701607267647</v>
      </c>
      <c r="G51" s="19">
        <f>'Valori assoluti'!G51*100/'Valori assoluti'!$K51</f>
        <v>24.47589098532495</v>
      </c>
      <c r="H51" s="19">
        <f>'Valori assoluti'!H51*100/'Valori assoluti'!$K51</f>
        <v>20.667365478686232</v>
      </c>
      <c r="I51" s="19">
        <f>'Valori assoluti'!I51*100/'Valori assoluti'!$K51</f>
        <v>14.30817610062893</v>
      </c>
      <c r="J51" s="19">
        <f>'Valori assoluti'!J51*100/'Valori assoluti'!$K51</f>
        <v>0.6114605171208944</v>
      </c>
      <c r="K51" s="20">
        <f>'Valori assoluti'!K51*100/'Valori assoluti'!$K51</f>
        <v>100</v>
      </c>
    </row>
    <row r="52" spans="1:11" ht="12.75">
      <c r="A52" s="11" t="s">
        <v>58</v>
      </c>
      <c r="B52" s="19">
        <f>'Valori assoluti'!B52*100/'Valori assoluti'!$K52</f>
        <v>5.007499711549555</v>
      </c>
      <c r="C52" s="19">
        <f>'Valori assoluti'!C52*100/'Valori assoluti'!$K52</f>
        <v>7.038190838813891</v>
      </c>
      <c r="D52" s="19">
        <f>'Valori assoluti'!D52*100/'Valori assoluti'!$K52</f>
        <v>3.646013614860967</v>
      </c>
      <c r="E52" s="19">
        <f>'Valori assoluti'!E52*100/'Valori assoluti'!$K52</f>
        <v>6.2420676127841235</v>
      </c>
      <c r="F52" s="19">
        <f>'Valori assoluti'!F52*100/'Valori assoluti'!$K52</f>
        <v>16.62628360447675</v>
      </c>
      <c r="G52" s="19">
        <f>'Valori assoluti'!G52*100/'Valori assoluti'!$K52</f>
        <v>23.59524633667936</v>
      </c>
      <c r="H52" s="19">
        <f>'Valori assoluti'!H52*100/'Valori assoluti'!$K52</f>
        <v>20.514595592477214</v>
      </c>
      <c r="I52" s="19">
        <f>'Valori assoluti'!I52*100/'Valori assoluti'!$K52</f>
        <v>16.130148840429214</v>
      </c>
      <c r="J52" s="19">
        <f>'Valori assoluti'!J52*100/'Valori assoluti'!$K52</f>
        <v>1.1999538479289258</v>
      </c>
      <c r="K52" s="20">
        <f>'Valori assoluti'!K52*100/'Valori assoluti'!$K52</f>
        <v>100</v>
      </c>
    </row>
    <row r="53" spans="1:11" ht="12.75">
      <c r="A53" s="11" t="s">
        <v>59</v>
      </c>
      <c r="B53" s="19">
        <f>'Valori assoluti'!B53*100/'Valori assoluti'!$K53</f>
        <v>5.4874489200233505</v>
      </c>
      <c r="C53" s="19">
        <f>'Valori assoluti'!C53*100/'Valori assoluti'!$K53</f>
        <v>7.1511967308814945</v>
      </c>
      <c r="D53" s="19">
        <f>'Valori assoluti'!D53*100/'Valori assoluti'!$K53</f>
        <v>4.553415061295972</v>
      </c>
      <c r="E53" s="19">
        <f>'Valori assoluti'!E53*100/'Valori assoluti'!$K53</f>
        <v>8.231173380035026</v>
      </c>
      <c r="F53" s="19">
        <f>'Valori assoluti'!F53*100/'Valori assoluti'!$K53</f>
        <v>18.593111500291887</v>
      </c>
      <c r="G53" s="19">
        <f>'Valori assoluti'!G53*100/'Valori assoluti'!$K53</f>
        <v>21.161704611792178</v>
      </c>
      <c r="H53" s="19">
        <f>'Valori assoluti'!H53*100/'Valori assoluti'!$K53</f>
        <v>20.665499124343256</v>
      </c>
      <c r="I53" s="19">
        <f>'Valori assoluti'!I53*100/'Valori assoluti'!$K53</f>
        <v>13.222416812609458</v>
      </c>
      <c r="J53" s="19">
        <f>'Valori assoluti'!J53*100/'Valori assoluti'!$K53</f>
        <v>0.9340338587273789</v>
      </c>
      <c r="K53" s="20">
        <f>'Valori assoluti'!K53*100/'Valori assoluti'!$K53</f>
        <v>100</v>
      </c>
    </row>
    <row r="54" spans="1:11" ht="12.75">
      <c r="A54" s="11" t="s">
        <v>60</v>
      </c>
      <c r="B54" s="19">
        <f>'Valori assoluti'!B54*100/'Valori assoluti'!$K54</f>
        <v>5.050952591936198</v>
      </c>
      <c r="C54" s="19">
        <f>'Valori assoluti'!C54*100/'Valori assoluti'!$K54</f>
        <v>7.886575099689853</v>
      </c>
      <c r="D54" s="19">
        <f>'Valori assoluti'!D54*100/'Valori assoluti'!$K54</f>
        <v>4.60788657509969</v>
      </c>
      <c r="E54" s="19">
        <f>'Valori assoluti'!E54*100/'Valori assoluti'!$K54</f>
        <v>7.354895879486043</v>
      </c>
      <c r="F54" s="19">
        <f>'Valori assoluti'!F54*100/'Valori assoluti'!$K54</f>
        <v>16.083296411165264</v>
      </c>
      <c r="G54" s="19">
        <f>'Valori assoluti'!G54*100/'Valori assoluti'!$K54</f>
        <v>23.349579087284006</v>
      </c>
      <c r="H54" s="19">
        <f>'Valori assoluti'!H54*100/'Valori assoluti'!$K54</f>
        <v>21.311475409836067</v>
      </c>
      <c r="I54" s="19">
        <f>'Valori assoluti'!I54*100/'Valori assoluti'!$K54</f>
        <v>13.646433318564466</v>
      </c>
      <c r="J54" s="19">
        <f>'Valori assoluti'!J54*100/'Valori assoluti'!$K54</f>
        <v>0.7089056269384139</v>
      </c>
      <c r="K54" s="20">
        <f>'Valori assoluti'!K54*100/'Valori assoluti'!$K54</f>
        <v>100</v>
      </c>
    </row>
    <row r="55" spans="1:11" ht="12.75">
      <c r="A55" s="11" t="s">
        <v>61</v>
      </c>
      <c r="B55" s="19">
        <f>'Valori assoluti'!B55*100/'Valori assoluti'!$K55</f>
        <v>5.536723163841808</v>
      </c>
      <c r="C55" s="19">
        <f>'Valori assoluti'!C55*100/'Valori assoluti'!$K55</f>
        <v>6.440677966101695</v>
      </c>
      <c r="D55" s="19">
        <f>'Valori assoluti'!D55*100/'Valori assoluti'!$K55</f>
        <v>4.576271186440678</v>
      </c>
      <c r="E55" s="19">
        <f>'Valori assoluti'!E55*100/'Valori assoluti'!$K55</f>
        <v>6.073446327683616</v>
      </c>
      <c r="F55" s="19">
        <f>'Valori assoluti'!F55*100/'Valori assoluti'!$K55</f>
        <v>18.587570621468927</v>
      </c>
      <c r="G55" s="19">
        <f>'Valori assoluti'!G55*100/'Valori assoluti'!$K55</f>
        <v>24.06779661016949</v>
      </c>
      <c r="H55" s="19">
        <f>'Valori assoluti'!H55*100/'Valori assoluti'!$K55</f>
        <v>21.55367231638418</v>
      </c>
      <c r="I55" s="19">
        <f>'Valori assoluti'!I55*100/'Valori assoluti'!$K55</f>
        <v>12.570621468926554</v>
      </c>
      <c r="J55" s="19">
        <f>'Valori assoluti'!J55*100/'Valori assoluti'!$K55</f>
        <v>0.5932203389830508</v>
      </c>
      <c r="K55" s="20">
        <f>'Valori assoluti'!K55*100/'Valori assoluti'!$K55</f>
        <v>100</v>
      </c>
    </row>
    <row r="56" spans="1:11" ht="12.75">
      <c r="A56" s="11" t="s">
        <v>62</v>
      </c>
      <c r="B56" s="19">
        <f>'Valori assoluti'!B56*100/'Valori assoluti'!$K56</f>
        <v>5.101010101010101</v>
      </c>
      <c r="C56" s="19">
        <f>'Valori assoluti'!C56*100/'Valori assoluti'!$K56</f>
        <v>6.96969696969697</v>
      </c>
      <c r="D56" s="19">
        <f>'Valori assoluti'!D56*100/'Valori assoluti'!$K56</f>
        <v>4.090909090909091</v>
      </c>
      <c r="E56" s="19">
        <f>'Valori assoluti'!E56*100/'Valori assoluti'!$K56</f>
        <v>8.636363636363637</v>
      </c>
      <c r="F56" s="19">
        <f>'Valori assoluti'!F56*100/'Valori assoluti'!$K56</f>
        <v>17.474747474747474</v>
      </c>
      <c r="G56" s="19">
        <f>'Valori assoluti'!G56*100/'Valori assoluti'!$K56</f>
        <v>23.535353535353536</v>
      </c>
      <c r="H56" s="19">
        <f>'Valori assoluti'!H56*100/'Valori assoluti'!$K56</f>
        <v>21.818181818181817</v>
      </c>
      <c r="I56" s="19">
        <f>'Valori assoluti'!I56*100/'Valori assoluti'!$K56</f>
        <v>11.616161616161616</v>
      </c>
      <c r="J56" s="19">
        <f>'Valori assoluti'!J56*100/'Valori assoluti'!$K56</f>
        <v>0.7575757575757576</v>
      </c>
      <c r="K56" s="20">
        <f>'Valori assoluti'!K56*100/'Valori assoluti'!$K56</f>
        <v>100</v>
      </c>
    </row>
    <row r="57" spans="1:11" ht="12.75">
      <c r="A57" s="11" t="s">
        <v>63</v>
      </c>
      <c r="B57" s="19">
        <f>'Valori assoluti'!B57*100/'Valori assoluti'!$K57</f>
        <v>6.265060240963855</v>
      </c>
      <c r="C57" s="19">
        <f>'Valori assoluti'!C57*100/'Valori assoluti'!$K57</f>
        <v>6.626506024096385</v>
      </c>
      <c r="D57" s="19">
        <f>'Valori assoluti'!D57*100/'Valori assoluti'!$K57</f>
        <v>3.855421686746988</v>
      </c>
      <c r="E57" s="19">
        <f>'Valori assoluti'!E57*100/'Valori assoluti'!$K57</f>
        <v>6.506024096385542</v>
      </c>
      <c r="F57" s="19">
        <f>'Valori assoluti'!F57*100/'Valori assoluti'!$K57</f>
        <v>15.331325301204819</v>
      </c>
      <c r="G57" s="19">
        <f>'Valori assoluti'!G57*100/'Valori assoluti'!$K57</f>
        <v>25.72289156626506</v>
      </c>
      <c r="H57" s="19">
        <f>'Valori assoluti'!H57*100/'Valori assoluti'!$K57</f>
        <v>22.289156626506024</v>
      </c>
      <c r="I57" s="19">
        <f>'Valori assoluti'!I57*100/'Valori assoluti'!$K57</f>
        <v>12.46987951807229</v>
      </c>
      <c r="J57" s="19">
        <f>'Valori assoluti'!J57*100/'Valori assoluti'!$K57</f>
        <v>0.9337349397590361</v>
      </c>
      <c r="K57" s="20">
        <f>'Valori assoluti'!K57*100/'Valori assoluti'!$K57</f>
        <v>100</v>
      </c>
    </row>
    <row r="58" spans="1:11" ht="12.75">
      <c r="A58" s="11" t="s">
        <v>64</v>
      </c>
      <c r="B58" s="19">
        <f>'Valori assoluti'!B58*100/'Valori assoluti'!$K58</f>
        <v>6.385414111683428</v>
      </c>
      <c r="C58" s="19">
        <f>'Valori assoluti'!C58*100/'Valori assoluti'!$K58</f>
        <v>7.252064426457363</v>
      </c>
      <c r="D58" s="19">
        <f>'Valori assoluti'!D58*100/'Valori assoluti'!$K58</f>
        <v>4.464066715722345</v>
      </c>
      <c r="E58" s="19">
        <f>'Valori assoluti'!E58*100/'Valori assoluti'!$K58</f>
        <v>6.548933038999264</v>
      </c>
      <c r="F58" s="19">
        <f>'Valori assoluti'!F58*100/'Valori assoluti'!$K58</f>
        <v>17.05502411904178</v>
      </c>
      <c r="G58" s="19">
        <f>'Valori assoluti'!G58*100/'Valori assoluti'!$K58</f>
        <v>24.241680974572805</v>
      </c>
      <c r="H58" s="19">
        <f>'Valori assoluti'!H58*100/'Valori assoluti'!$K58</f>
        <v>20.16188373804268</v>
      </c>
      <c r="I58" s="19">
        <f>'Valori assoluti'!I58*100/'Valori assoluti'!$K58</f>
        <v>12.541901725124683</v>
      </c>
      <c r="J58" s="19">
        <f>'Valori assoluti'!J58*100/'Valori assoluti'!$K58</f>
        <v>1.3490311503556536</v>
      </c>
      <c r="K58" s="20">
        <f>'Valori assoluti'!K58*100/'Valori assoluti'!$K58</f>
        <v>100</v>
      </c>
    </row>
    <row r="59" spans="1:11" ht="12.75">
      <c r="A59" s="11" t="s">
        <v>65</v>
      </c>
      <c r="B59" s="19">
        <f>'Valori assoluti'!B59*100/'Valori assoluti'!$K59</f>
        <v>5.327203893996755</v>
      </c>
      <c r="C59" s="19">
        <f>'Valori assoluti'!C59*100/'Valori assoluti'!$K59</f>
        <v>6.517036235803137</v>
      </c>
      <c r="D59" s="19">
        <f>'Valori assoluti'!D59*100/'Valori assoluti'!$K59</f>
        <v>3.623580313683072</v>
      </c>
      <c r="E59" s="19">
        <f>'Valori assoluti'!E59*100/'Valori assoluti'!$K59</f>
        <v>6.165494862087615</v>
      </c>
      <c r="F59" s="19">
        <f>'Valori assoluti'!F59*100/'Valori assoluti'!$K59</f>
        <v>16.387236343969715</v>
      </c>
      <c r="G59" s="19">
        <f>'Valori assoluti'!G59*100/'Valori assoluti'!$K59</f>
        <v>24.08058409951325</v>
      </c>
      <c r="H59" s="19">
        <f>'Valori assoluti'!H59*100/'Valori assoluti'!$K59</f>
        <v>20.12574364521363</v>
      </c>
      <c r="I59" s="19">
        <f>'Valori assoluti'!I59*100/'Valori assoluti'!$K59</f>
        <v>16.11005949161709</v>
      </c>
      <c r="J59" s="19">
        <f>'Valori assoluti'!J59*100/'Valori assoluti'!$K59</f>
        <v>1.6630611141157383</v>
      </c>
      <c r="K59" s="20">
        <f>'Valori assoluti'!K59*100/'Valori assoluti'!$K59</f>
        <v>100</v>
      </c>
    </row>
    <row r="60" spans="1:11" ht="12.75">
      <c r="A60" s="11" t="s">
        <v>66</v>
      </c>
      <c r="B60" s="19">
        <f>'Valori assoluti'!B60*100/'Valori assoluti'!$K60</f>
        <v>5.778301886792453</v>
      </c>
      <c r="C60" s="19">
        <f>'Valori assoluti'!C60*100/'Valori assoluti'!$K60</f>
        <v>7.448899371069182</v>
      </c>
      <c r="D60" s="19">
        <f>'Valori assoluti'!D60*100/'Valori assoluti'!$K60</f>
        <v>3.87185534591195</v>
      </c>
      <c r="E60" s="19">
        <f>'Valori assoluti'!E60*100/'Valori assoluti'!$K60</f>
        <v>5.994496855345912</v>
      </c>
      <c r="F60" s="19">
        <f>'Valori assoluti'!F60*100/'Valori assoluti'!$K60</f>
        <v>17.531446540880502</v>
      </c>
      <c r="G60" s="19">
        <f>'Valori assoluti'!G60*100/'Valori assoluti'!$K60</f>
        <v>24.233490566037737</v>
      </c>
      <c r="H60" s="19">
        <f>'Valori assoluti'!H60*100/'Valori assoluti'!$K60</f>
        <v>21.363993710691823</v>
      </c>
      <c r="I60" s="19">
        <f>'Valori assoluti'!I60*100/'Valori assoluti'!$K60</f>
        <v>12.46069182389937</v>
      </c>
      <c r="J60" s="19">
        <f>'Valori assoluti'!J60*100/'Valori assoluti'!$K60</f>
        <v>1.3168238993710693</v>
      </c>
      <c r="K60" s="20">
        <f>'Valori assoluti'!K60*100/'Valori assoluti'!$K60</f>
        <v>100</v>
      </c>
    </row>
    <row r="61" spans="1:11" ht="12.75">
      <c r="A61" s="11" t="s">
        <v>67</v>
      </c>
      <c r="B61" s="19">
        <f>'Valori assoluti'!B61*100/'Valori assoluti'!$K61</f>
        <v>6.012461059190031</v>
      </c>
      <c r="C61" s="19">
        <f>'Valori assoluti'!C61*100/'Valori assoluti'!$K61</f>
        <v>6.822429906542056</v>
      </c>
      <c r="D61" s="19">
        <f>'Valori assoluti'!D61*100/'Valori assoluti'!$K61</f>
        <v>3.5514018691588785</v>
      </c>
      <c r="E61" s="19">
        <f>'Valori assoluti'!E61*100/'Valori assoluti'!$K61</f>
        <v>6.728971962616822</v>
      </c>
      <c r="F61" s="19">
        <f>'Valori assoluti'!F61*100/'Valori assoluti'!$K61</f>
        <v>18.22429906542056</v>
      </c>
      <c r="G61" s="19">
        <f>'Valori assoluti'!G61*100/'Valori assoluti'!$K61</f>
        <v>27.19626168224299</v>
      </c>
      <c r="H61" s="19">
        <f>'Valori assoluti'!H61*100/'Valori assoluti'!$K61</f>
        <v>19.470404984423677</v>
      </c>
      <c r="I61" s="19">
        <f>'Valori assoluti'!I61*100/'Valori assoluti'!$K61</f>
        <v>10.903426791277258</v>
      </c>
      <c r="J61" s="19">
        <f>'Valori assoluti'!J61*100/'Valori assoluti'!$K61</f>
        <v>1.0903426791277258</v>
      </c>
      <c r="K61" s="20">
        <f>'Valori assoluti'!K61*100/'Valori assoluti'!$K61</f>
        <v>100</v>
      </c>
    </row>
    <row r="62" spans="1:11" ht="12.75">
      <c r="A62" s="11" t="s">
        <v>68</v>
      </c>
      <c r="B62" s="19">
        <f>'Valori assoluti'!B62*100/'Valori assoluti'!$K62</f>
        <v>5.785962877030163</v>
      </c>
      <c r="C62" s="19">
        <f>'Valori assoluti'!C62*100/'Valori assoluti'!$K62</f>
        <v>6.206496519721577</v>
      </c>
      <c r="D62" s="19">
        <f>'Valori assoluti'!D62*100/'Valori assoluti'!$K62</f>
        <v>3.726798143851508</v>
      </c>
      <c r="E62" s="19">
        <f>'Valori assoluti'!E62*100/'Valori assoluti'!$K62</f>
        <v>5.945475638051044</v>
      </c>
      <c r="F62" s="19">
        <f>'Valori assoluti'!F62*100/'Valori assoluti'!$K62</f>
        <v>17.9669373549884</v>
      </c>
      <c r="G62" s="19">
        <f>'Valori assoluti'!G62*100/'Valori assoluti'!$K62</f>
        <v>23.100348027842227</v>
      </c>
      <c r="H62" s="19">
        <f>'Valori assoluti'!H62*100/'Valori assoluti'!$K62</f>
        <v>20.403132250580047</v>
      </c>
      <c r="I62" s="19">
        <f>'Valori assoluti'!I62*100/'Valori assoluti'!$K62</f>
        <v>15.777262180974478</v>
      </c>
      <c r="J62" s="19">
        <f>'Valori assoluti'!J62*100/'Valori assoluti'!$K62</f>
        <v>1.0875870069605569</v>
      </c>
      <c r="K62" s="20">
        <f>'Valori assoluti'!K62*100/'Valori assoluti'!$K62</f>
        <v>100</v>
      </c>
    </row>
    <row r="63" spans="1:11" ht="12.75">
      <c r="A63" s="11" t="s">
        <v>69</v>
      </c>
      <c r="B63" s="19">
        <f>'Valori assoluti'!B63*100/'Valori assoluti'!$K63</f>
        <v>3.4676663542642925</v>
      </c>
      <c r="C63" s="19">
        <f>'Valori assoluti'!C63*100/'Valori assoluti'!$K63</f>
        <v>8.434864104967199</v>
      </c>
      <c r="D63" s="19">
        <f>'Valori assoluti'!D63*100/'Valori assoluti'!$K63</f>
        <v>4.873477038425492</v>
      </c>
      <c r="E63" s="19">
        <f>'Valori assoluti'!E63*100/'Valori assoluti'!$K63</f>
        <v>8.24742268041237</v>
      </c>
      <c r="F63" s="19">
        <f>'Valori assoluti'!F63*100/'Valori assoluti'!$K63</f>
        <v>18.462980318650423</v>
      </c>
      <c r="G63" s="19">
        <f>'Valori assoluti'!G63*100/'Valori assoluti'!$K63</f>
        <v>22.774133083411435</v>
      </c>
      <c r="H63" s="19">
        <f>'Valori assoluti'!H63*100/'Valori assoluti'!$K63</f>
        <v>21.18088097469541</v>
      </c>
      <c r="I63" s="19">
        <f>'Valori assoluti'!I63*100/'Valori assoluti'!$K63</f>
        <v>11.433926897844424</v>
      </c>
      <c r="J63" s="19">
        <f>'Valori assoluti'!J63*100/'Valori assoluti'!$K63</f>
        <v>1.1246485473289598</v>
      </c>
      <c r="K63" s="20">
        <f>'Valori assoluti'!K63*100/'Valori assoluti'!$K63</f>
        <v>100</v>
      </c>
    </row>
    <row r="64" spans="1:11" ht="12.75">
      <c r="A64" s="11" t="s">
        <v>70</v>
      </c>
      <c r="B64" s="19">
        <f>'Valori assoluti'!B64*100/'Valori assoluti'!$K64</f>
        <v>5.0900062073246435</v>
      </c>
      <c r="C64" s="19">
        <f>'Valori assoluti'!C64*100/'Valori assoluti'!$K64</f>
        <v>7.7901924270639356</v>
      </c>
      <c r="D64" s="19">
        <f>'Valori assoluti'!D64*100/'Valori assoluti'!$K64</f>
        <v>4.158907510862818</v>
      </c>
      <c r="E64" s="19">
        <f>'Valori assoluti'!E64*100/'Valori assoluti'!$K64</f>
        <v>6.641837368094351</v>
      </c>
      <c r="F64" s="19">
        <f>'Valori assoluti'!F64*100/'Valori assoluti'!$K64</f>
        <v>17.939168218497827</v>
      </c>
      <c r="G64" s="19">
        <f>'Valori assoluti'!G64*100/'Valori assoluti'!$K64</f>
        <v>23.33954065797641</v>
      </c>
      <c r="H64" s="19">
        <f>'Valori assoluti'!H64*100/'Valori assoluti'!$K64</f>
        <v>20.26691495965239</v>
      </c>
      <c r="I64" s="19">
        <f>'Valori assoluti'!I64*100/'Valori assoluti'!$K64</f>
        <v>13.718187461204222</v>
      </c>
      <c r="J64" s="19">
        <f>'Valori assoluti'!J64*100/'Valori assoluti'!$K64</f>
        <v>1.0552451893234016</v>
      </c>
      <c r="K64" s="20">
        <f>'Valori assoluti'!K64*100/'Valori assoluti'!$K64</f>
        <v>100</v>
      </c>
    </row>
    <row r="65" spans="1:11" ht="12.75">
      <c r="A65" s="11" t="s">
        <v>71</v>
      </c>
      <c r="B65" s="19">
        <f>'Valori assoluti'!B65*100/'Valori assoluti'!$K65</f>
        <v>5.060704411587931</v>
      </c>
      <c r="C65" s="19">
        <f>'Valori assoluti'!C65*100/'Valori assoluti'!$K65</f>
        <v>6.863805745882918</v>
      </c>
      <c r="D65" s="19">
        <f>'Valori assoluti'!D65*100/'Valori assoluti'!$K65</f>
        <v>3.7264094242096406</v>
      </c>
      <c r="E65" s="19">
        <f>'Valori assoluti'!E65*100/'Valori assoluti'!$K65</f>
        <v>5.529510758504628</v>
      </c>
      <c r="F65" s="19">
        <f>'Valori assoluti'!F65*100/'Valori assoluti'!$K65</f>
        <v>16.865007813439114</v>
      </c>
      <c r="G65" s="19">
        <f>'Valori assoluti'!G65*100/'Valori assoluti'!$K65</f>
        <v>24.750570982089194</v>
      </c>
      <c r="H65" s="19">
        <f>'Valori assoluti'!H65*100/'Valori assoluti'!$K65</f>
        <v>20.81981007332612</v>
      </c>
      <c r="I65" s="19">
        <f>'Valori assoluti'!I65*100/'Valori assoluti'!$K65</f>
        <v>15.458588772689025</v>
      </c>
      <c r="J65" s="19">
        <f>'Valori assoluti'!J65*100/'Valori assoluti'!$K65</f>
        <v>0.9255920182714269</v>
      </c>
      <c r="K65" s="20">
        <f>'Valori assoluti'!K65*100/'Valori assoluti'!$K65</f>
        <v>100</v>
      </c>
    </row>
    <row r="66" spans="1:11" ht="12.75">
      <c r="A66" s="16" t="s">
        <v>11</v>
      </c>
      <c r="B66" s="21">
        <f>'Valori assoluti'!B66*100/'Valori assoluti'!$K66</f>
        <v>5.407329536381541</v>
      </c>
      <c r="C66" s="21">
        <f>'Valori assoluti'!C66*100/'Valori assoluti'!$K66</f>
        <v>6.847376732137471</v>
      </c>
      <c r="D66" s="21">
        <f>'Valori assoluti'!D66*100/'Valori assoluti'!$K66</f>
        <v>3.884334912439453</v>
      </c>
      <c r="E66" s="21">
        <f>'Valori assoluti'!E66*100/'Valori assoluti'!$K66</f>
        <v>6.09441812600912</v>
      </c>
      <c r="F66" s="21">
        <f>'Valori assoluti'!F66*100/'Valori assoluti'!$K66</f>
        <v>17.18697326165256</v>
      </c>
      <c r="G66" s="21">
        <f>'Valori assoluti'!G66*100/'Valori assoluti'!$K66</f>
        <v>24.148569045971506</v>
      </c>
      <c r="H66" s="21">
        <f>'Valori assoluti'!H66*100/'Valori assoluti'!$K66</f>
        <v>20.760366210677596</v>
      </c>
      <c r="I66" s="21">
        <f>'Valori assoluti'!I66*100/'Valori assoluti'!$K66</f>
        <v>14.408677986550984</v>
      </c>
      <c r="J66" s="21">
        <f>'Valori assoluti'!J66*100/'Valori assoluti'!$K66</f>
        <v>1.2619541881797698</v>
      </c>
      <c r="K66" s="22">
        <f>'Valori assoluti'!K66*100/'Valori assoluti'!$K66</f>
        <v>100</v>
      </c>
    </row>
  </sheetData>
  <mergeCells count="2"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2006-05-03T11:56:56Z</cp:lastPrinted>
  <dcterms:created xsi:type="dcterms:W3CDTF">2005-10-18T08:58:56Z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