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05" windowWidth="15480" windowHeight="4560" activeTab="0"/>
  </bookViews>
  <sheets>
    <sheet name="Valori assoluti" sheetId="1" r:id="rId1"/>
    <sheet name="Percentuali" sheetId="2" r:id="rId2"/>
  </sheets>
  <definedNames>
    <definedName name="IDX2" localSheetId="1">'Percentuali'!$A$1:$A$1</definedName>
    <definedName name="IDX2" localSheetId="0">'Valori assoluti'!$A$1:$A$1</definedName>
    <definedName name="TABLE" localSheetId="1">'Percentuali'!$A$2:$H$3</definedName>
    <definedName name="TABLE" localSheetId="0">'Valori assoluti'!$A$2:$H$3</definedName>
    <definedName name="TABLE_2" localSheetId="1">'Percentuali'!$A$5:$H$66</definedName>
    <definedName name="TABLE_2" localSheetId="0">'Valori assoluti'!$A$5:$H$66</definedName>
    <definedName name="TABLE_3" localSheetId="1">'Percentuali'!$A$5:$H$66</definedName>
    <definedName name="TABLE_3" localSheetId="0">'Valori assoluti'!$A$5:$H$66</definedName>
  </definedNames>
  <calcPr fullCalcOnLoad="1"/>
</workbook>
</file>

<file path=xl/sharedStrings.xml><?xml version="1.0" encoding="utf-8"?>
<sst xmlns="http://schemas.openxmlformats.org/spreadsheetml/2006/main" count="146" uniqueCount="73">
  <si>
    <t xml:space="preserve"> </t>
  </si>
  <si>
    <t>Spostamenti pendolari dei residenti nella provincia di Bologna per comune di origine e classi di età</t>
  </si>
  <si>
    <t>Per lavoro</t>
  </si>
  <si>
    <t>Comune di origine</t>
  </si>
  <si>
    <t>14-18</t>
  </si>
  <si>
    <t>19-29</t>
  </si>
  <si>
    <t>30-39</t>
  </si>
  <si>
    <t>40-49</t>
  </si>
  <si>
    <t>50-64</t>
  </si>
  <si>
    <t>65 e oltre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</si>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</sst>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tabSelected="1" workbookViewId="0" topLeftCell="A1">
      <selection activeCell="A5" sqref="A5:H5"/>
    </sheetView>
  </sheetViews>
  <sheetFormatPr defaultColWidth="9.140625" defaultRowHeight="12.75"/>
  <cols>
    <col min="1" max="1" width="27.8515625" style="3" bestFit="1" customWidth="1"/>
    <col min="2" max="2" width="9.8515625" style="3" customWidth="1"/>
    <col min="3" max="3" width="10.140625" style="3" customWidth="1"/>
    <col min="4" max="4" width="11.7109375" style="3" customWidth="1"/>
    <col min="5" max="6" width="10.140625" style="3" customWidth="1"/>
    <col min="7" max="7" width="15.421875" style="3" customWidth="1"/>
    <col min="8" max="8" width="12.00390625" style="3" customWidth="1"/>
    <col min="9" max="13" width="9.140625" style="3" customWidth="1"/>
    <col min="14" max="14" width="4.710937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8" s="6" customFormat="1" ht="15" customHeight="1">
      <c r="A3" s="4" t="s">
        <v>2</v>
      </c>
      <c r="B3" s="7"/>
      <c r="C3" s="7"/>
      <c r="D3" s="7"/>
      <c r="E3" s="7"/>
      <c r="F3" s="7"/>
      <c r="G3" s="7"/>
      <c r="H3" s="7"/>
    </row>
    <row r="4" spans="1:8" s="10" customFormat="1" ht="15" customHeight="1">
      <c r="A4" s="8"/>
      <c r="B4" s="6"/>
      <c r="C4" s="6"/>
      <c r="D4" s="6"/>
      <c r="E4" s="6"/>
      <c r="F4" s="6"/>
      <c r="G4" s="6"/>
      <c r="H4" s="9" t="s">
        <v>71</v>
      </c>
    </row>
    <row r="5" spans="1:8" s="11" customFormat="1" ht="21.7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6" t="s">
        <v>9</v>
      </c>
      <c r="H5" s="27" t="s">
        <v>10</v>
      </c>
    </row>
    <row r="6" spans="1:8" ht="12.75">
      <c r="A6" s="12" t="s">
        <v>11</v>
      </c>
      <c r="B6" s="18">
        <v>17</v>
      </c>
      <c r="C6" s="18">
        <v>831</v>
      </c>
      <c r="D6" s="19">
        <v>1362</v>
      </c>
      <c r="E6" s="19">
        <v>1176</v>
      </c>
      <c r="F6" s="18">
        <v>793</v>
      </c>
      <c r="G6" s="18">
        <v>49</v>
      </c>
      <c r="H6" s="20">
        <v>4228</v>
      </c>
    </row>
    <row r="7" spans="1:8" ht="12.75">
      <c r="A7" s="12" t="s">
        <v>12</v>
      </c>
      <c r="B7" s="18">
        <v>25</v>
      </c>
      <c r="C7" s="18">
        <v>734</v>
      </c>
      <c r="D7" s="19">
        <v>1138</v>
      </c>
      <c r="E7" s="18">
        <v>923</v>
      </c>
      <c r="F7" s="18">
        <v>665</v>
      </c>
      <c r="G7" s="18">
        <v>47</v>
      </c>
      <c r="H7" s="20">
        <v>3532</v>
      </c>
    </row>
    <row r="8" spans="1:8" ht="12.75">
      <c r="A8" s="12" t="s">
        <v>13</v>
      </c>
      <c r="B8" s="18">
        <v>25</v>
      </c>
      <c r="C8" s="18">
        <v>409</v>
      </c>
      <c r="D8" s="18">
        <v>652</v>
      </c>
      <c r="E8" s="18">
        <v>582</v>
      </c>
      <c r="F8" s="18">
        <v>349</v>
      </c>
      <c r="G8" s="18">
        <v>27</v>
      </c>
      <c r="H8" s="20">
        <v>2044</v>
      </c>
    </row>
    <row r="9" spans="1:8" ht="12.75">
      <c r="A9" s="12" t="s">
        <v>14</v>
      </c>
      <c r="B9" s="18">
        <v>25</v>
      </c>
      <c r="C9" s="18">
        <v>479</v>
      </c>
      <c r="D9" s="18">
        <v>742</v>
      </c>
      <c r="E9" s="18">
        <v>623</v>
      </c>
      <c r="F9" s="18">
        <v>432</v>
      </c>
      <c r="G9" s="18">
        <v>42</v>
      </c>
      <c r="H9" s="20">
        <v>2343</v>
      </c>
    </row>
    <row r="10" spans="1:8" ht="12.75">
      <c r="A10" s="12" t="s">
        <v>15</v>
      </c>
      <c r="B10" s="18">
        <v>12</v>
      </c>
      <c r="C10" s="18">
        <v>320</v>
      </c>
      <c r="D10" s="18">
        <v>572</v>
      </c>
      <c r="E10" s="18">
        <v>496</v>
      </c>
      <c r="F10" s="18">
        <v>301</v>
      </c>
      <c r="G10" s="18">
        <v>19</v>
      </c>
      <c r="H10" s="20">
        <v>1720</v>
      </c>
    </row>
    <row r="11" spans="1:8" ht="12.75">
      <c r="A11" s="12" t="s">
        <v>16</v>
      </c>
      <c r="B11" s="18">
        <v>441</v>
      </c>
      <c r="C11" s="19">
        <v>20399</v>
      </c>
      <c r="D11" s="19">
        <v>39041</v>
      </c>
      <c r="E11" s="19">
        <v>33924</v>
      </c>
      <c r="F11" s="19">
        <v>27442</v>
      </c>
      <c r="G11" s="19">
        <v>2799</v>
      </c>
      <c r="H11" s="20">
        <v>124046</v>
      </c>
    </row>
    <row r="12" spans="1:8" ht="12.75">
      <c r="A12" s="12" t="s">
        <v>17</v>
      </c>
      <c r="B12" s="18">
        <v>9</v>
      </c>
      <c r="C12" s="18">
        <v>247</v>
      </c>
      <c r="D12" s="18">
        <v>328</v>
      </c>
      <c r="E12" s="18">
        <v>259</v>
      </c>
      <c r="F12" s="18">
        <v>172</v>
      </c>
      <c r="G12" s="18">
        <v>22</v>
      </c>
      <c r="H12" s="20">
        <v>1037</v>
      </c>
    </row>
    <row r="13" spans="1:8" ht="12.75">
      <c r="A13" s="12" t="s">
        <v>18</v>
      </c>
      <c r="B13" s="18">
        <v>38</v>
      </c>
      <c r="C13" s="19">
        <v>1078</v>
      </c>
      <c r="D13" s="19">
        <v>1815</v>
      </c>
      <c r="E13" s="19">
        <v>1559</v>
      </c>
      <c r="F13" s="19">
        <v>1033</v>
      </c>
      <c r="G13" s="18">
        <v>96</v>
      </c>
      <c r="H13" s="20">
        <v>5619</v>
      </c>
    </row>
    <row r="14" spans="1:8" ht="12.75">
      <c r="A14" s="12" t="s">
        <v>19</v>
      </c>
      <c r="B14" s="18">
        <v>25</v>
      </c>
      <c r="C14" s="18">
        <v>953</v>
      </c>
      <c r="D14" s="19">
        <v>1552</v>
      </c>
      <c r="E14" s="19">
        <v>1342</v>
      </c>
      <c r="F14" s="18">
        <v>909</v>
      </c>
      <c r="G14" s="18">
        <v>54</v>
      </c>
      <c r="H14" s="20">
        <v>4835</v>
      </c>
    </row>
    <row r="15" spans="1:8" ht="12.75">
      <c r="A15" s="12" t="s">
        <v>20</v>
      </c>
      <c r="B15" s="18">
        <v>4</v>
      </c>
      <c r="C15" s="18">
        <v>136</v>
      </c>
      <c r="D15" s="18">
        <v>162</v>
      </c>
      <c r="E15" s="18">
        <v>188</v>
      </c>
      <c r="F15" s="18">
        <v>106</v>
      </c>
      <c r="G15" s="18">
        <v>16</v>
      </c>
      <c r="H15" s="21">
        <v>612</v>
      </c>
    </row>
    <row r="16" spans="1:8" ht="12.75">
      <c r="A16" s="12" t="s">
        <v>21</v>
      </c>
      <c r="B16" s="18">
        <v>47</v>
      </c>
      <c r="C16" s="19">
        <v>1955</v>
      </c>
      <c r="D16" s="19">
        <v>3946</v>
      </c>
      <c r="E16" s="19">
        <v>3160</v>
      </c>
      <c r="F16" s="19">
        <v>2342</v>
      </c>
      <c r="G16" s="18">
        <v>189</v>
      </c>
      <c r="H16" s="20">
        <v>11639</v>
      </c>
    </row>
    <row r="17" spans="1:8" ht="12.75">
      <c r="A17" s="12" t="s">
        <v>22</v>
      </c>
      <c r="B17" s="18">
        <v>10</v>
      </c>
      <c r="C17" s="18">
        <v>250</v>
      </c>
      <c r="D17" s="18">
        <v>336</v>
      </c>
      <c r="E17" s="18">
        <v>297</v>
      </c>
      <c r="F17" s="18">
        <v>172</v>
      </c>
      <c r="G17" s="18">
        <v>17</v>
      </c>
      <c r="H17" s="20">
        <v>1082</v>
      </c>
    </row>
    <row r="18" spans="1:8" ht="12.75">
      <c r="A18" s="12" t="s">
        <v>23</v>
      </c>
      <c r="B18" s="18">
        <v>10</v>
      </c>
      <c r="C18" s="18">
        <v>128</v>
      </c>
      <c r="D18" s="18">
        <v>170</v>
      </c>
      <c r="E18" s="18">
        <v>197</v>
      </c>
      <c r="F18" s="18">
        <v>112</v>
      </c>
      <c r="G18" s="18">
        <v>5</v>
      </c>
      <c r="H18" s="21">
        <v>622</v>
      </c>
    </row>
    <row r="19" spans="1:8" ht="12.75">
      <c r="A19" s="12" t="s">
        <v>24</v>
      </c>
      <c r="B19" s="18">
        <v>4</v>
      </c>
      <c r="C19" s="18">
        <v>81</v>
      </c>
      <c r="D19" s="18">
        <v>115</v>
      </c>
      <c r="E19" s="18">
        <v>101</v>
      </c>
      <c r="F19" s="18">
        <v>63</v>
      </c>
      <c r="G19" s="18">
        <v>4</v>
      </c>
      <c r="H19" s="21">
        <v>368</v>
      </c>
    </row>
    <row r="20" spans="1:8" ht="12.75">
      <c r="A20" s="12" t="s">
        <v>25</v>
      </c>
      <c r="B20" s="18">
        <v>14</v>
      </c>
      <c r="C20" s="18">
        <v>234</v>
      </c>
      <c r="D20" s="18">
        <v>367</v>
      </c>
      <c r="E20" s="18">
        <v>280</v>
      </c>
      <c r="F20" s="18">
        <v>207</v>
      </c>
      <c r="G20" s="18">
        <v>8</v>
      </c>
      <c r="H20" s="20">
        <v>1110</v>
      </c>
    </row>
    <row r="21" spans="1:8" ht="12.75">
      <c r="A21" s="12" t="s">
        <v>26</v>
      </c>
      <c r="B21" s="18">
        <v>15</v>
      </c>
      <c r="C21" s="18">
        <v>295</v>
      </c>
      <c r="D21" s="18">
        <v>483</v>
      </c>
      <c r="E21" s="18">
        <v>335</v>
      </c>
      <c r="F21" s="18">
        <v>179</v>
      </c>
      <c r="G21" s="18">
        <v>9</v>
      </c>
      <c r="H21" s="20">
        <v>1316</v>
      </c>
    </row>
    <row r="22" spans="1:8" ht="12.75">
      <c r="A22" s="12" t="s">
        <v>27</v>
      </c>
      <c r="B22" s="18">
        <v>21</v>
      </c>
      <c r="C22" s="18">
        <v>443</v>
      </c>
      <c r="D22" s="18">
        <v>775</v>
      </c>
      <c r="E22" s="18">
        <v>469</v>
      </c>
      <c r="F22" s="18">
        <v>272</v>
      </c>
      <c r="G22" s="18">
        <v>9</v>
      </c>
      <c r="H22" s="20">
        <v>1989</v>
      </c>
    </row>
    <row r="23" spans="1:8" ht="12.75">
      <c r="A23" s="12" t="s">
        <v>28</v>
      </c>
      <c r="B23" s="18">
        <v>16</v>
      </c>
      <c r="C23" s="18">
        <v>324</v>
      </c>
      <c r="D23" s="18">
        <v>489</v>
      </c>
      <c r="E23" s="18">
        <v>401</v>
      </c>
      <c r="F23" s="18">
        <v>215</v>
      </c>
      <c r="G23" s="18">
        <v>11</v>
      </c>
      <c r="H23" s="20">
        <v>1456</v>
      </c>
    </row>
    <row r="24" spans="1:8" ht="12.75">
      <c r="A24" s="12" t="s">
        <v>29</v>
      </c>
      <c r="B24" s="18">
        <v>38</v>
      </c>
      <c r="C24" s="19">
        <v>1232</v>
      </c>
      <c r="D24" s="19">
        <v>2030</v>
      </c>
      <c r="E24" s="19">
        <v>1820</v>
      </c>
      <c r="F24" s="19">
        <v>1242</v>
      </c>
      <c r="G24" s="18">
        <v>69</v>
      </c>
      <c r="H24" s="20">
        <v>6431</v>
      </c>
    </row>
    <row r="25" spans="1:8" ht="12.75">
      <c r="A25" s="12" t="s">
        <v>30</v>
      </c>
      <c r="B25" s="18">
        <v>53</v>
      </c>
      <c r="C25" s="19">
        <v>1457</v>
      </c>
      <c r="D25" s="19">
        <v>2084</v>
      </c>
      <c r="E25" s="19">
        <v>2118</v>
      </c>
      <c r="F25" s="19">
        <v>1373</v>
      </c>
      <c r="G25" s="18">
        <v>114</v>
      </c>
      <c r="H25" s="20">
        <v>7199</v>
      </c>
    </row>
    <row r="26" spans="1:8" ht="12.75">
      <c r="A26" s="12" t="s">
        <v>31</v>
      </c>
      <c r="B26" s="18">
        <v>19</v>
      </c>
      <c r="C26" s="18">
        <v>982</v>
      </c>
      <c r="D26" s="19">
        <v>1720</v>
      </c>
      <c r="E26" s="19">
        <v>1553</v>
      </c>
      <c r="F26" s="19">
        <v>1089</v>
      </c>
      <c r="G26" s="18">
        <v>73</v>
      </c>
      <c r="H26" s="20">
        <v>5436</v>
      </c>
    </row>
    <row r="27" spans="1:8" ht="12.75">
      <c r="A27" s="12" t="s">
        <v>32</v>
      </c>
      <c r="B27" s="18">
        <v>16</v>
      </c>
      <c r="C27" s="18">
        <v>468</v>
      </c>
      <c r="D27" s="18">
        <v>601</v>
      </c>
      <c r="E27" s="18">
        <v>560</v>
      </c>
      <c r="F27" s="18">
        <v>386</v>
      </c>
      <c r="G27" s="18">
        <v>30</v>
      </c>
      <c r="H27" s="20">
        <v>2061</v>
      </c>
    </row>
    <row r="28" spans="1:8" ht="12.75">
      <c r="A28" s="12" t="s">
        <v>33</v>
      </c>
      <c r="B28" s="18">
        <v>26</v>
      </c>
      <c r="C28" s="18">
        <v>586</v>
      </c>
      <c r="D28" s="18">
        <v>918</v>
      </c>
      <c r="E28" s="18">
        <v>796</v>
      </c>
      <c r="F28" s="18">
        <v>535</v>
      </c>
      <c r="G28" s="18">
        <v>38</v>
      </c>
      <c r="H28" s="20">
        <v>2899</v>
      </c>
    </row>
    <row r="29" spans="1:8" ht="12.75">
      <c r="A29" s="12" t="s">
        <v>34</v>
      </c>
      <c r="B29" s="18">
        <v>24</v>
      </c>
      <c r="C29" s="18">
        <v>896</v>
      </c>
      <c r="D29" s="19">
        <v>1333</v>
      </c>
      <c r="E29" s="19">
        <v>1182</v>
      </c>
      <c r="F29" s="18">
        <v>783</v>
      </c>
      <c r="G29" s="18">
        <v>66</v>
      </c>
      <c r="H29" s="20">
        <v>4284</v>
      </c>
    </row>
    <row r="30" spans="1:8" ht="12.75">
      <c r="A30" s="12" t="s">
        <v>35</v>
      </c>
      <c r="B30" s="18">
        <v>31</v>
      </c>
      <c r="C30" s="18">
        <v>481</v>
      </c>
      <c r="D30" s="18">
        <v>649</v>
      </c>
      <c r="E30" s="18">
        <v>535</v>
      </c>
      <c r="F30" s="18">
        <v>403</v>
      </c>
      <c r="G30" s="18">
        <v>25</v>
      </c>
      <c r="H30" s="20">
        <v>2124</v>
      </c>
    </row>
    <row r="31" spans="1:8" ht="12.75">
      <c r="A31" s="12" t="s">
        <v>36</v>
      </c>
      <c r="B31" s="18">
        <v>9</v>
      </c>
      <c r="C31" s="18">
        <v>140</v>
      </c>
      <c r="D31" s="18">
        <v>204</v>
      </c>
      <c r="E31" s="18">
        <v>166</v>
      </c>
      <c r="F31" s="18">
        <v>111</v>
      </c>
      <c r="G31" s="18">
        <v>16</v>
      </c>
      <c r="H31" s="21">
        <v>646</v>
      </c>
    </row>
    <row r="32" spans="1:8" ht="12.75">
      <c r="A32" s="12" t="s">
        <v>37</v>
      </c>
      <c r="B32" s="18">
        <v>22</v>
      </c>
      <c r="C32" s="18">
        <v>375</v>
      </c>
      <c r="D32" s="18">
        <v>585</v>
      </c>
      <c r="E32" s="18">
        <v>410</v>
      </c>
      <c r="F32" s="18">
        <v>292</v>
      </c>
      <c r="G32" s="18">
        <v>21</v>
      </c>
      <c r="H32" s="20">
        <v>1705</v>
      </c>
    </row>
    <row r="33" spans="1:8" ht="12.75">
      <c r="A33" s="12" t="s">
        <v>38</v>
      </c>
      <c r="B33" s="18">
        <v>24</v>
      </c>
      <c r="C33" s="18">
        <v>388</v>
      </c>
      <c r="D33" s="18">
        <v>631</v>
      </c>
      <c r="E33" s="18">
        <v>551</v>
      </c>
      <c r="F33" s="18">
        <v>304</v>
      </c>
      <c r="G33" s="18">
        <v>21</v>
      </c>
      <c r="H33" s="20">
        <v>1919</v>
      </c>
    </row>
    <row r="34" spans="1:8" ht="12.75">
      <c r="A34" s="12" t="s">
        <v>39</v>
      </c>
      <c r="B34" s="18">
        <v>8</v>
      </c>
      <c r="C34" s="18">
        <v>141</v>
      </c>
      <c r="D34" s="18">
        <v>234</v>
      </c>
      <c r="E34" s="18">
        <v>167</v>
      </c>
      <c r="F34" s="18">
        <v>123</v>
      </c>
      <c r="G34" s="18">
        <v>8</v>
      </c>
      <c r="H34" s="21">
        <v>681</v>
      </c>
    </row>
    <row r="35" spans="1:8" ht="12.75">
      <c r="A35" s="12" t="s">
        <v>40</v>
      </c>
      <c r="B35" s="18">
        <v>22</v>
      </c>
      <c r="C35" s="18">
        <v>643</v>
      </c>
      <c r="D35" s="19">
        <v>1228</v>
      </c>
      <c r="E35" s="19">
        <v>1014</v>
      </c>
      <c r="F35" s="18">
        <v>631</v>
      </c>
      <c r="G35" s="18">
        <v>59</v>
      </c>
      <c r="H35" s="20">
        <v>3597</v>
      </c>
    </row>
    <row r="36" spans="1:8" ht="12.75">
      <c r="A36" s="12" t="s">
        <v>41</v>
      </c>
      <c r="B36" s="18">
        <v>8</v>
      </c>
      <c r="C36" s="18">
        <v>300</v>
      </c>
      <c r="D36" s="18">
        <v>442</v>
      </c>
      <c r="E36" s="18">
        <v>373</v>
      </c>
      <c r="F36" s="18">
        <v>195</v>
      </c>
      <c r="G36" s="18">
        <v>13</v>
      </c>
      <c r="H36" s="20">
        <v>1331</v>
      </c>
    </row>
    <row r="37" spans="1:8" ht="12.75">
      <c r="A37" s="12" t="s">
        <v>42</v>
      </c>
      <c r="B37" s="18">
        <v>109</v>
      </c>
      <c r="C37" s="19">
        <v>4728</v>
      </c>
      <c r="D37" s="19">
        <v>7445</v>
      </c>
      <c r="E37" s="19">
        <v>6548</v>
      </c>
      <c r="F37" s="19">
        <v>4280</v>
      </c>
      <c r="G37" s="18">
        <v>346</v>
      </c>
      <c r="H37" s="20">
        <v>23456</v>
      </c>
    </row>
    <row r="38" spans="1:8" ht="12.75">
      <c r="A38" s="12" t="s">
        <v>43</v>
      </c>
      <c r="B38" s="18">
        <v>2</v>
      </c>
      <c r="C38" s="18">
        <v>100</v>
      </c>
      <c r="D38" s="18">
        <v>195</v>
      </c>
      <c r="E38" s="18">
        <v>170</v>
      </c>
      <c r="F38" s="18">
        <v>132</v>
      </c>
      <c r="G38" s="18">
        <v>8</v>
      </c>
      <c r="H38" s="21">
        <v>607</v>
      </c>
    </row>
    <row r="39" spans="1:8" ht="12.75">
      <c r="A39" s="12" t="s">
        <v>44</v>
      </c>
      <c r="B39" s="18">
        <v>14</v>
      </c>
      <c r="C39" s="18">
        <v>290</v>
      </c>
      <c r="D39" s="18">
        <v>493</v>
      </c>
      <c r="E39" s="18">
        <v>426</v>
      </c>
      <c r="F39" s="18">
        <v>235</v>
      </c>
      <c r="G39" s="18">
        <v>16</v>
      </c>
      <c r="H39" s="20">
        <v>1474</v>
      </c>
    </row>
    <row r="40" spans="1:8" ht="12.75">
      <c r="A40" s="12" t="s">
        <v>45</v>
      </c>
      <c r="B40" s="18">
        <v>21</v>
      </c>
      <c r="C40" s="18">
        <v>551</v>
      </c>
      <c r="D40" s="18">
        <v>915</v>
      </c>
      <c r="E40" s="18">
        <v>720</v>
      </c>
      <c r="F40" s="18">
        <v>390</v>
      </c>
      <c r="G40" s="18">
        <v>40</v>
      </c>
      <c r="H40" s="20">
        <v>2637</v>
      </c>
    </row>
    <row r="41" spans="1:8" ht="12.75">
      <c r="A41" s="12" t="s">
        <v>46</v>
      </c>
      <c r="B41" s="18">
        <v>17</v>
      </c>
      <c r="C41" s="18">
        <v>440</v>
      </c>
      <c r="D41" s="18">
        <v>779</v>
      </c>
      <c r="E41" s="18">
        <v>660</v>
      </c>
      <c r="F41" s="18">
        <v>440</v>
      </c>
      <c r="G41" s="18">
        <v>27</v>
      </c>
      <c r="H41" s="20">
        <v>2363</v>
      </c>
    </row>
    <row r="42" spans="1:8" ht="12.75">
      <c r="A42" s="12" t="s">
        <v>47</v>
      </c>
      <c r="B42" s="18">
        <v>35</v>
      </c>
      <c r="C42" s="19">
        <v>1046</v>
      </c>
      <c r="D42" s="19">
        <v>1632</v>
      </c>
      <c r="E42" s="19">
        <v>1473</v>
      </c>
      <c r="F42" s="18">
        <v>780</v>
      </c>
      <c r="G42" s="18">
        <v>69</v>
      </c>
      <c r="H42" s="20">
        <v>5035</v>
      </c>
    </row>
    <row r="43" spans="1:8" ht="12.75">
      <c r="A43" s="12" t="s">
        <v>48</v>
      </c>
      <c r="B43" s="18">
        <v>21</v>
      </c>
      <c r="C43" s="18">
        <v>571</v>
      </c>
      <c r="D43" s="18">
        <v>981</v>
      </c>
      <c r="E43" s="18">
        <v>866</v>
      </c>
      <c r="F43" s="18">
        <v>491</v>
      </c>
      <c r="G43" s="18">
        <v>52</v>
      </c>
      <c r="H43" s="20">
        <v>2982</v>
      </c>
    </row>
    <row r="44" spans="1:8" ht="12.75">
      <c r="A44" s="12" t="s">
        <v>49</v>
      </c>
      <c r="B44" s="18">
        <v>36</v>
      </c>
      <c r="C44" s="19">
        <v>1156</v>
      </c>
      <c r="D44" s="19">
        <v>1705</v>
      </c>
      <c r="E44" s="19">
        <v>1381</v>
      </c>
      <c r="F44" s="18">
        <v>797</v>
      </c>
      <c r="G44" s="18">
        <v>52</v>
      </c>
      <c r="H44" s="20">
        <v>5127</v>
      </c>
    </row>
    <row r="45" spans="1:8" ht="12.75">
      <c r="A45" s="12" t="s">
        <v>50</v>
      </c>
      <c r="B45" s="18">
        <v>19</v>
      </c>
      <c r="C45" s="18">
        <v>199</v>
      </c>
      <c r="D45" s="18">
        <v>352</v>
      </c>
      <c r="E45" s="18">
        <v>345</v>
      </c>
      <c r="F45" s="18">
        <v>206</v>
      </c>
      <c r="G45" s="18">
        <v>23</v>
      </c>
      <c r="H45" s="20">
        <v>1144</v>
      </c>
    </row>
    <row r="46" spans="1:8" ht="12.75">
      <c r="A46" s="12" t="s">
        <v>51</v>
      </c>
      <c r="B46" s="18">
        <v>28</v>
      </c>
      <c r="C46" s="18">
        <v>392</v>
      </c>
      <c r="D46" s="18">
        <v>648</v>
      </c>
      <c r="E46" s="18">
        <v>561</v>
      </c>
      <c r="F46" s="18">
        <v>351</v>
      </c>
      <c r="G46" s="18">
        <v>15</v>
      </c>
      <c r="H46" s="20">
        <v>1995</v>
      </c>
    </row>
    <row r="47" spans="1:8" ht="12.75">
      <c r="A47" s="12" t="s">
        <v>52</v>
      </c>
      <c r="B47" s="18">
        <v>23</v>
      </c>
      <c r="C47" s="18">
        <v>718</v>
      </c>
      <c r="D47" s="19">
        <v>1343</v>
      </c>
      <c r="E47" s="19">
        <v>1250</v>
      </c>
      <c r="F47" s="18">
        <v>827</v>
      </c>
      <c r="G47" s="18">
        <v>40</v>
      </c>
      <c r="H47" s="20">
        <v>4201</v>
      </c>
    </row>
    <row r="48" spans="1:8" ht="12.75">
      <c r="A48" s="12" t="s">
        <v>53</v>
      </c>
      <c r="B48" s="18">
        <v>12</v>
      </c>
      <c r="C48" s="18">
        <v>341</v>
      </c>
      <c r="D48" s="18">
        <v>480</v>
      </c>
      <c r="E48" s="18">
        <v>513</v>
      </c>
      <c r="F48" s="18">
        <v>338</v>
      </c>
      <c r="G48" s="18">
        <v>16</v>
      </c>
      <c r="H48" s="20">
        <v>1700</v>
      </c>
    </row>
    <row r="49" spans="1:8" ht="12.75">
      <c r="A49" s="12" t="s">
        <v>54</v>
      </c>
      <c r="B49" s="18">
        <v>14</v>
      </c>
      <c r="C49" s="18">
        <v>409</v>
      </c>
      <c r="D49" s="18">
        <v>579</v>
      </c>
      <c r="E49" s="18">
        <v>506</v>
      </c>
      <c r="F49" s="18">
        <v>329</v>
      </c>
      <c r="G49" s="18">
        <v>33</v>
      </c>
      <c r="H49" s="20">
        <v>1870</v>
      </c>
    </row>
    <row r="50" spans="1:8" ht="12.75">
      <c r="A50" s="12" t="s">
        <v>55</v>
      </c>
      <c r="B50" s="18">
        <v>12</v>
      </c>
      <c r="C50" s="18">
        <v>367</v>
      </c>
      <c r="D50" s="18">
        <v>508</v>
      </c>
      <c r="E50" s="18">
        <v>405</v>
      </c>
      <c r="F50" s="18">
        <v>234</v>
      </c>
      <c r="G50" s="18">
        <v>12</v>
      </c>
      <c r="H50" s="20">
        <v>1538</v>
      </c>
    </row>
    <row r="51" spans="1:8" ht="12.75">
      <c r="A51" s="12" t="s">
        <v>56</v>
      </c>
      <c r="B51" s="18">
        <v>19</v>
      </c>
      <c r="C51" s="18">
        <v>870</v>
      </c>
      <c r="D51" s="19">
        <v>1345</v>
      </c>
      <c r="E51" s="19">
        <v>1151</v>
      </c>
      <c r="F51" s="18">
        <v>819</v>
      </c>
      <c r="G51" s="18">
        <v>35</v>
      </c>
      <c r="H51" s="20">
        <v>4239</v>
      </c>
    </row>
    <row r="52" spans="1:8" ht="12.75">
      <c r="A52" s="12" t="s">
        <v>57</v>
      </c>
      <c r="B52" s="18">
        <v>37</v>
      </c>
      <c r="C52" s="19">
        <v>1144</v>
      </c>
      <c r="D52" s="19">
        <v>1969</v>
      </c>
      <c r="E52" s="19">
        <v>1711</v>
      </c>
      <c r="F52" s="19">
        <v>1398</v>
      </c>
      <c r="G52" s="18">
        <v>104</v>
      </c>
      <c r="H52" s="20">
        <v>6363</v>
      </c>
    </row>
    <row r="53" spans="1:8" ht="12.75">
      <c r="A53" s="12" t="s">
        <v>58</v>
      </c>
      <c r="B53" s="18">
        <v>19</v>
      </c>
      <c r="C53" s="18">
        <v>507</v>
      </c>
      <c r="D53" s="18">
        <v>698</v>
      </c>
      <c r="E53" s="18">
        <v>691</v>
      </c>
      <c r="F53" s="18">
        <v>453</v>
      </c>
      <c r="G53" s="18">
        <v>32</v>
      </c>
      <c r="H53" s="20">
        <v>2400</v>
      </c>
    </row>
    <row r="54" spans="1:8" ht="12.75">
      <c r="A54" s="12" t="s">
        <v>59</v>
      </c>
      <c r="B54" s="18">
        <v>13</v>
      </c>
      <c r="C54" s="18">
        <v>285</v>
      </c>
      <c r="D54" s="18">
        <v>500</v>
      </c>
      <c r="E54" s="18">
        <v>450</v>
      </c>
      <c r="F54" s="18">
        <v>308</v>
      </c>
      <c r="G54" s="18">
        <v>16</v>
      </c>
      <c r="H54" s="20">
        <v>1572</v>
      </c>
    </row>
    <row r="55" spans="1:8" ht="12.75">
      <c r="A55" s="12" t="s">
        <v>60</v>
      </c>
      <c r="B55" s="18">
        <v>16</v>
      </c>
      <c r="C55" s="18">
        <v>573</v>
      </c>
      <c r="D55" s="18">
        <v>821</v>
      </c>
      <c r="E55" s="18">
        <v>743</v>
      </c>
      <c r="F55" s="18">
        <v>445</v>
      </c>
      <c r="G55" s="18">
        <v>21</v>
      </c>
      <c r="H55" s="20">
        <v>2619</v>
      </c>
    </row>
    <row r="56" spans="1:8" ht="12.75">
      <c r="A56" s="12" t="s">
        <v>61</v>
      </c>
      <c r="B56" s="18">
        <v>11</v>
      </c>
      <c r="C56" s="18">
        <v>283</v>
      </c>
      <c r="D56" s="18">
        <v>430</v>
      </c>
      <c r="E56" s="18">
        <v>408</v>
      </c>
      <c r="F56" s="18">
        <v>230</v>
      </c>
      <c r="G56" s="18">
        <v>15</v>
      </c>
      <c r="H56" s="20">
        <v>1377</v>
      </c>
    </row>
    <row r="57" spans="1:8" ht="12.75">
      <c r="A57" s="12" t="s">
        <v>62</v>
      </c>
      <c r="B57" s="18">
        <v>20</v>
      </c>
      <c r="C57" s="18">
        <v>423</v>
      </c>
      <c r="D57" s="18">
        <v>814</v>
      </c>
      <c r="E57" s="18">
        <v>718</v>
      </c>
      <c r="F57" s="18">
        <v>414</v>
      </c>
      <c r="G57" s="18">
        <v>31</v>
      </c>
      <c r="H57" s="20">
        <v>2420</v>
      </c>
    </row>
    <row r="58" spans="1:8" ht="12.75">
      <c r="A58" s="12" t="s">
        <v>63</v>
      </c>
      <c r="B58" s="18">
        <v>55</v>
      </c>
      <c r="C58" s="19">
        <v>1716</v>
      </c>
      <c r="D58" s="19">
        <v>2843</v>
      </c>
      <c r="E58" s="19">
        <v>2404</v>
      </c>
      <c r="F58" s="19">
        <v>1534</v>
      </c>
      <c r="G58" s="18">
        <v>165</v>
      </c>
      <c r="H58" s="20">
        <v>8717</v>
      </c>
    </row>
    <row r="59" spans="1:8" ht="12.75">
      <c r="A59" s="12" t="s">
        <v>64</v>
      </c>
      <c r="B59" s="18">
        <v>42</v>
      </c>
      <c r="C59" s="19">
        <v>1790</v>
      </c>
      <c r="D59" s="19">
        <v>3418</v>
      </c>
      <c r="E59" s="19">
        <v>2892</v>
      </c>
      <c r="F59" s="19">
        <v>2383</v>
      </c>
      <c r="G59" s="18">
        <v>246</v>
      </c>
      <c r="H59" s="20">
        <v>10771</v>
      </c>
    </row>
    <row r="60" spans="1:8" ht="12.75">
      <c r="A60" s="12" t="s">
        <v>65</v>
      </c>
      <c r="B60" s="18">
        <v>22</v>
      </c>
      <c r="C60" s="18">
        <v>714</v>
      </c>
      <c r="D60" s="19">
        <v>1188</v>
      </c>
      <c r="E60" s="19">
        <v>1043</v>
      </c>
      <c r="F60" s="18">
        <v>634</v>
      </c>
      <c r="G60" s="18">
        <v>67</v>
      </c>
      <c r="H60" s="20">
        <v>3668</v>
      </c>
    </row>
    <row r="61" spans="1:8" ht="12.75">
      <c r="A61" s="12" t="s">
        <v>66</v>
      </c>
      <c r="B61" s="18">
        <v>20</v>
      </c>
      <c r="C61" s="18">
        <v>526</v>
      </c>
      <c r="D61" s="18">
        <v>842</v>
      </c>
      <c r="E61" s="18">
        <v>602</v>
      </c>
      <c r="F61" s="18">
        <v>350</v>
      </c>
      <c r="G61" s="18">
        <v>35</v>
      </c>
      <c r="H61" s="20">
        <v>2375</v>
      </c>
    </row>
    <row r="62" spans="1:8" ht="12.75">
      <c r="A62" s="12" t="s">
        <v>67</v>
      </c>
      <c r="B62" s="18">
        <v>25</v>
      </c>
      <c r="C62" s="19">
        <v>1019</v>
      </c>
      <c r="D62" s="19">
        <v>1528</v>
      </c>
      <c r="E62" s="19">
        <v>1347</v>
      </c>
      <c r="F62" s="19">
        <v>1088</v>
      </c>
      <c r="G62" s="18">
        <v>75</v>
      </c>
      <c r="H62" s="20">
        <v>5082</v>
      </c>
    </row>
    <row r="63" spans="1:8" ht="12.75">
      <c r="A63" s="12" t="s">
        <v>68</v>
      </c>
      <c r="B63" s="18">
        <v>11</v>
      </c>
      <c r="C63" s="18">
        <v>157</v>
      </c>
      <c r="D63" s="18">
        <v>220</v>
      </c>
      <c r="E63" s="18">
        <v>209</v>
      </c>
      <c r="F63" s="18">
        <v>122</v>
      </c>
      <c r="G63" s="18">
        <v>12</v>
      </c>
      <c r="H63" s="21">
        <v>731</v>
      </c>
    </row>
    <row r="64" spans="1:8" ht="12.75">
      <c r="A64" s="12" t="s">
        <v>69</v>
      </c>
      <c r="B64" s="18">
        <v>24</v>
      </c>
      <c r="C64" s="18">
        <v>486</v>
      </c>
      <c r="D64" s="18">
        <v>722</v>
      </c>
      <c r="E64" s="18">
        <v>624</v>
      </c>
      <c r="F64" s="18">
        <v>442</v>
      </c>
      <c r="G64" s="18">
        <v>34</v>
      </c>
      <c r="H64" s="20">
        <v>2332</v>
      </c>
    </row>
    <row r="65" spans="1:8" ht="12.75">
      <c r="A65" s="12" t="s">
        <v>70</v>
      </c>
      <c r="B65" s="18">
        <v>32</v>
      </c>
      <c r="C65" s="19">
        <v>1156</v>
      </c>
      <c r="D65" s="19">
        <v>1970</v>
      </c>
      <c r="E65" s="19">
        <v>1659</v>
      </c>
      <c r="F65" s="19">
        <v>1286</v>
      </c>
      <c r="G65" s="18">
        <v>77</v>
      </c>
      <c r="H65" s="20">
        <v>6180</v>
      </c>
    </row>
    <row r="66" spans="1:8" ht="12.75">
      <c r="A66" s="15" t="s">
        <v>10</v>
      </c>
      <c r="B66" s="22">
        <v>1787</v>
      </c>
      <c r="C66" s="22">
        <v>60342</v>
      </c>
      <c r="D66" s="22">
        <v>104067</v>
      </c>
      <c r="E66" s="22">
        <v>90033</v>
      </c>
      <c r="F66" s="22">
        <v>64967</v>
      </c>
      <c r="G66" s="22">
        <v>5690</v>
      </c>
      <c r="H66" s="23">
        <v>326886</v>
      </c>
    </row>
  </sheetData>
  <mergeCells count="2">
    <mergeCell ref="A3:H3"/>
    <mergeCell ref="A2:J2"/>
  </mergeCells>
  <printOptions/>
  <pageMargins left="0.75" right="0.75" top="1" bottom="1" header="0.5" footer="0.5"/>
  <pageSetup fitToHeight="1" fitToWidth="1" horizontalDpi="600" verticalDpi="600" orientation="portrait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workbookViewId="0" topLeftCell="A1">
      <selection activeCell="A5" sqref="A5:H5"/>
    </sheetView>
  </sheetViews>
  <sheetFormatPr defaultColWidth="9.140625" defaultRowHeight="12.75"/>
  <cols>
    <col min="1" max="1" width="27.8515625" style="3" bestFit="1" customWidth="1"/>
    <col min="2" max="2" width="9.8515625" style="3" customWidth="1"/>
    <col min="3" max="3" width="10.140625" style="3" customWidth="1"/>
    <col min="4" max="4" width="11.7109375" style="3" customWidth="1"/>
    <col min="5" max="6" width="10.140625" style="3" customWidth="1"/>
    <col min="7" max="7" width="15.421875" style="3" customWidth="1"/>
    <col min="8" max="8" width="12.00390625" style="3" customWidth="1"/>
    <col min="9" max="13" width="9.140625" style="3" customWidth="1"/>
    <col min="14" max="14" width="4.710937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8" s="6" customFormat="1" ht="15" customHeight="1">
      <c r="A3" s="4" t="s">
        <v>2</v>
      </c>
      <c r="B3" s="7"/>
      <c r="C3" s="7"/>
      <c r="D3" s="7"/>
      <c r="E3" s="7"/>
      <c r="F3" s="7"/>
      <c r="G3" s="7"/>
      <c r="H3" s="7"/>
    </row>
    <row r="4" spans="1:8" s="10" customFormat="1" ht="15" customHeight="1">
      <c r="A4" s="8"/>
      <c r="B4" s="6"/>
      <c r="C4" s="6"/>
      <c r="D4" s="6"/>
      <c r="E4" s="6"/>
      <c r="F4" s="6"/>
      <c r="G4" s="6"/>
      <c r="H4" s="9" t="s">
        <v>72</v>
      </c>
    </row>
    <row r="5" spans="1:8" s="11" customFormat="1" ht="21.7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6" t="s">
        <v>9</v>
      </c>
      <c r="H5" s="27" t="s">
        <v>10</v>
      </c>
    </row>
    <row r="6" spans="1:8" ht="12.75">
      <c r="A6" s="12" t="s">
        <v>11</v>
      </c>
      <c r="B6" s="13">
        <f>'Valori assoluti'!B6*100/'Valori assoluti'!$H6</f>
        <v>0.402081362346263</v>
      </c>
      <c r="C6" s="13">
        <f>'Valori assoluti'!C6*100/'Valori assoluti'!$H6</f>
        <v>19.65468306527909</v>
      </c>
      <c r="D6" s="13">
        <f>'Valori assoluti'!D6*100/'Valori assoluti'!$H6</f>
        <v>32.21381267738884</v>
      </c>
      <c r="E6" s="13">
        <f>'Valori assoluti'!E6*100/'Valori assoluti'!$H6</f>
        <v>27.814569536423843</v>
      </c>
      <c r="F6" s="13">
        <f>'Valori assoluti'!F6*100/'Valori assoluti'!$H6</f>
        <v>18.755912961210974</v>
      </c>
      <c r="G6" s="13">
        <f>'Valori assoluti'!G6*100/'Valori assoluti'!$H6</f>
        <v>1.1589403973509933</v>
      </c>
      <c r="H6" s="14">
        <f>'Valori assoluti'!H6*100/'Valori assoluti'!$H6</f>
        <v>100</v>
      </c>
    </row>
    <row r="7" spans="1:8" ht="12.75">
      <c r="A7" s="12" t="s">
        <v>12</v>
      </c>
      <c r="B7" s="13">
        <f>'Valori assoluti'!B7*100/'Valori assoluti'!$H7</f>
        <v>0.7078142695356738</v>
      </c>
      <c r="C7" s="13">
        <f>'Valori assoluti'!C7*100/'Valori assoluti'!$H7</f>
        <v>20.781426953567383</v>
      </c>
      <c r="D7" s="13">
        <f>'Valori assoluti'!D7*100/'Valori assoluti'!$H7</f>
        <v>32.21970554926387</v>
      </c>
      <c r="E7" s="13">
        <f>'Valori assoluti'!E7*100/'Valori assoluti'!$H7</f>
        <v>26.132502831257078</v>
      </c>
      <c r="F7" s="13">
        <f>'Valori assoluti'!F7*100/'Valori assoluti'!$H7</f>
        <v>18.827859569648925</v>
      </c>
      <c r="G7" s="13">
        <f>'Valori assoluti'!G7*100/'Valori assoluti'!$H7</f>
        <v>1.3306908267270667</v>
      </c>
      <c r="H7" s="14">
        <f>'Valori assoluti'!H7*100/'Valori assoluti'!$H7</f>
        <v>100</v>
      </c>
    </row>
    <row r="8" spans="1:8" ht="12.75">
      <c r="A8" s="12" t="s">
        <v>13</v>
      </c>
      <c r="B8" s="13">
        <f>'Valori assoluti'!B8*100/'Valori assoluti'!$H8</f>
        <v>1.2230919765166341</v>
      </c>
      <c r="C8" s="13">
        <f>'Valori assoluti'!C8*100/'Valori assoluti'!$H8</f>
        <v>20.009784735812133</v>
      </c>
      <c r="D8" s="13">
        <f>'Valori assoluti'!D8*100/'Valori assoluti'!$H8</f>
        <v>31.898238747553815</v>
      </c>
      <c r="E8" s="13">
        <f>'Valori assoluti'!E8*100/'Valori assoluti'!$H8</f>
        <v>28.47358121330724</v>
      </c>
      <c r="F8" s="13">
        <f>'Valori assoluti'!F8*100/'Valori assoluti'!$H8</f>
        <v>17.074363992172213</v>
      </c>
      <c r="G8" s="13">
        <f>'Valori assoluti'!G8*100/'Valori assoluti'!$H8</f>
        <v>1.3209393346379648</v>
      </c>
      <c r="H8" s="14">
        <f>'Valori assoluti'!H8*100/'Valori assoluti'!$H8</f>
        <v>100</v>
      </c>
    </row>
    <row r="9" spans="1:8" ht="12.75">
      <c r="A9" s="12" t="s">
        <v>14</v>
      </c>
      <c r="B9" s="13">
        <f>'Valori assoluti'!B9*100/'Valori assoluti'!$H9</f>
        <v>1.0670081092616304</v>
      </c>
      <c r="C9" s="13">
        <f>'Valori assoluti'!C9*100/'Valori assoluti'!$H9</f>
        <v>20.443875373452837</v>
      </c>
      <c r="D9" s="13">
        <f>'Valori assoluti'!D9*100/'Valori assoluti'!$H9</f>
        <v>31.66880068288519</v>
      </c>
      <c r="E9" s="13">
        <f>'Valori assoluti'!E9*100/'Valori assoluti'!$H9</f>
        <v>26.58984208279983</v>
      </c>
      <c r="F9" s="13">
        <f>'Valori assoluti'!F9*100/'Valori assoluti'!$H9</f>
        <v>18.437900128040972</v>
      </c>
      <c r="G9" s="13">
        <f>'Valori assoluti'!G9*100/'Valori assoluti'!$H9</f>
        <v>1.792573623559539</v>
      </c>
      <c r="H9" s="14">
        <f>'Valori assoluti'!H9*100/'Valori assoluti'!$H9</f>
        <v>100</v>
      </c>
    </row>
    <row r="10" spans="1:8" ht="12.75">
      <c r="A10" s="12" t="s">
        <v>15</v>
      </c>
      <c r="B10" s="13">
        <f>'Valori assoluti'!B10*100/'Valori assoluti'!$H10</f>
        <v>0.6976744186046512</v>
      </c>
      <c r="C10" s="13">
        <f>'Valori assoluti'!C10*100/'Valori assoluti'!$H10</f>
        <v>18.6046511627907</v>
      </c>
      <c r="D10" s="13">
        <f>'Valori assoluti'!D10*100/'Valori assoluti'!$H10</f>
        <v>33.25581395348837</v>
      </c>
      <c r="E10" s="13">
        <f>'Valori assoluti'!E10*100/'Valori assoluti'!$H10</f>
        <v>28.837209302325583</v>
      </c>
      <c r="F10" s="13">
        <f>'Valori assoluti'!F10*100/'Valori assoluti'!$H10</f>
        <v>17.5</v>
      </c>
      <c r="G10" s="13">
        <f>'Valori assoluti'!G10*100/'Valori assoluti'!$H10</f>
        <v>1.1046511627906976</v>
      </c>
      <c r="H10" s="14">
        <f>'Valori assoluti'!H10*100/'Valori assoluti'!$H10</f>
        <v>100</v>
      </c>
    </row>
    <row r="11" spans="1:8" ht="12.75">
      <c r="A11" s="12" t="s">
        <v>16</v>
      </c>
      <c r="B11" s="13">
        <f>'Valori assoluti'!B11*100/'Valori assoluti'!$H11</f>
        <v>0.3555132773326024</v>
      </c>
      <c r="C11" s="13">
        <f>'Valori assoluti'!C11*100/'Valori assoluti'!$H11</f>
        <v>16.444705996162714</v>
      </c>
      <c r="D11" s="13">
        <f>'Valori assoluti'!D11*100/'Valori assoluti'!$H11</f>
        <v>31.473001950889188</v>
      </c>
      <c r="E11" s="13">
        <f>'Valori assoluti'!E11*100/'Valori assoluti'!$H11</f>
        <v>27.347919320252164</v>
      </c>
      <c r="F11" s="13">
        <f>'Valori assoluti'!F11*100/'Valori assoluti'!$H11</f>
        <v>22.122438450252325</v>
      </c>
      <c r="G11" s="13">
        <f>'Valori assoluti'!G11*100/'Valori assoluti'!$H11</f>
        <v>2.256421005111007</v>
      </c>
      <c r="H11" s="14">
        <f>'Valori assoluti'!H11*100/'Valori assoluti'!$H11</f>
        <v>100</v>
      </c>
    </row>
    <row r="12" spans="1:8" ht="12.75">
      <c r="A12" s="12" t="s">
        <v>17</v>
      </c>
      <c r="B12" s="13">
        <f>'Valori assoluti'!B12*100/'Valori assoluti'!$H12</f>
        <v>0.8678881388621023</v>
      </c>
      <c r="C12" s="13">
        <f>'Valori assoluti'!C12*100/'Valori assoluti'!$H12</f>
        <v>23.81870781099325</v>
      </c>
      <c r="D12" s="13">
        <f>'Valori assoluti'!D12*100/'Valori assoluti'!$H12</f>
        <v>31.62970106075217</v>
      </c>
      <c r="E12" s="13">
        <f>'Valori assoluti'!E12*100/'Valori assoluti'!$H12</f>
        <v>24.97589199614272</v>
      </c>
      <c r="F12" s="13">
        <f>'Valori assoluti'!F12*100/'Valori assoluti'!$H12</f>
        <v>16.586306653809064</v>
      </c>
      <c r="G12" s="13">
        <f>'Valori assoluti'!G12*100/'Valori assoluti'!$H12</f>
        <v>2.1215043394406945</v>
      </c>
      <c r="H12" s="14">
        <f>'Valori assoluti'!H12*100/'Valori assoluti'!$H12</f>
        <v>100</v>
      </c>
    </row>
    <row r="13" spans="1:8" ht="12.75">
      <c r="A13" s="12" t="s">
        <v>18</v>
      </c>
      <c r="B13" s="13">
        <f>'Valori assoluti'!B13*100/'Valori assoluti'!$H13</f>
        <v>0.6762769176009966</v>
      </c>
      <c r="C13" s="13">
        <f>'Valori assoluti'!C13*100/'Valori assoluti'!$H13</f>
        <v>19.184908346680903</v>
      </c>
      <c r="D13" s="13">
        <f>'Valori assoluti'!D13*100/'Valori assoluti'!$H13</f>
        <v>32.301121195942336</v>
      </c>
      <c r="E13" s="13">
        <f>'Valori assoluti'!E13*100/'Valori assoluti'!$H13</f>
        <v>27.74515038263036</v>
      </c>
      <c r="F13" s="13">
        <f>'Valori assoluti'!F13*100/'Valori assoluti'!$H13</f>
        <v>18.384054102153407</v>
      </c>
      <c r="G13" s="13">
        <f>'Valori assoluti'!G13*100/'Valori assoluti'!$H13</f>
        <v>1.7084890549919916</v>
      </c>
      <c r="H13" s="14">
        <f>'Valori assoluti'!H13*100/'Valori assoluti'!$H13</f>
        <v>100</v>
      </c>
    </row>
    <row r="14" spans="1:8" ht="12.75">
      <c r="A14" s="12" t="s">
        <v>19</v>
      </c>
      <c r="B14" s="13">
        <f>'Valori assoluti'!B14*100/'Valori assoluti'!$H14</f>
        <v>0.5170630816959669</v>
      </c>
      <c r="C14" s="13">
        <f>'Valori assoluti'!C14*100/'Valori assoluti'!$H14</f>
        <v>19.710444674250258</v>
      </c>
      <c r="D14" s="13">
        <f>'Valori assoluti'!D14*100/'Valori assoluti'!$H14</f>
        <v>32.099276111685626</v>
      </c>
      <c r="E14" s="13">
        <f>'Valori assoluti'!E14*100/'Valori assoluti'!$H14</f>
        <v>27.755946225439505</v>
      </c>
      <c r="F14" s="13">
        <f>'Valori assoluti'!F14*100/'Valori assoluti'!$H14</f>
        <v>18.800413650465355</v>
      </c>
      <c r="G14" s="13">
        <f>'Valori assoluti'!G14*100/'Valori assoluti'!$H14</f>
        <v>1.1168562564632885</v>
      </c>
      <c r="H14" s="14">
        <f>'Valori assoluti'!H14*100/'Valori assoluti'!$H14</f>
        <v>100</v>
      </c>
    </row>
    <row r="15" spans="1:8" ht="12.75">
      <c r="A15" s="12" t="s">
        <v>20</v>
      </c>
      <c r="B15" s="13">
        <f>'Valori assoluti'!B15*100/'Valori assoluti'!$H15</f>
        <v>0.6535947712418301</v>
      </c>
      <c r="C15" s="13">
        <f>'Valori assoluti'!C15*100/'Valori assoluti'!$H15</f>
        <v>22.22222222222222</v>
      </c>
      <c r="D15" s="13">
        <f>'Valori assoluti'!D15*100/'Valori assoluti'!$H15</f>
        <v>26.470588235294116</v>
      </c>
      <c r="E15" s="13">
        <f>'Valori assoluti'!E15*100/'Valori assoluti'!$H15</f>
        <v>30.718954248366014</v>
      </c>
      <c r="F15" s="13">
        <f>'Valori assoluti'!F15*100/'Valori assoluti'!$H15</f>
        <v>17.320261437908496</v>
      </c>
      <c r="G15" s="13">
        <f>'Valori assoluti'!G15*100/'Valori assoluti'!$H15</f>
        <v>2.6143790849673203</v>
      </c>
      <c r="H15" s="14">
        <f>'Valori assoluti'!H15*100/'Valori assoluti'!$H15</f>
        <v>100</v>
      </c>
    </row>
    <row r="16" spans="1:8" ht="12.75">
      <c r="A16" s="12" t="s">
        <v>21</v>
      </c>
      <c r="B16" s="13">
        <f>'Valori assoluti'!B16*100/'Valori assoluti'!$H16</f>
        <v>0.40381476071827477</v>
      </c>
      <c r="C16" s="13">
        <f>'Valori assoluti'!C16*100/'Valori assoluti'!$H16</f>
        <v>16.796975685196323</v>
      </c>
      <c r="D16" s="13">
        <f>'Valori assoluti'!D16*100/'Valori assoluti'!$H16</f>
        <v>33.90325629349601</v>
      </c>
      <c r="E16" s="13">
        <f>'Valori assoluti'!E16*100/'Valori assoluti'!$H16</f>
        <v>27.150098805739326</v>
      </c>
      <c r="F16" s="13">
        <f>'Valori assoluti'!F16*100/'Valori assoluti'!$H16</f>
        <v>20.122003608557435</v>
      </c>
      <c r="G16" s="13">
        <f>'Valori assoluti'!G16*100/'Valori assoluti'!$H16</f>
        <v>1.6238508462926369</v>
      </c>
      <c r="H16" s="14">
        <f>'Valori assoluti'!H16*100/'Valori assoluti'!$H16</f>
        <v>100</v>
      </c>
    </row>
    <row r="17" spans="1:8" ht="12.75">
      <c r="A17" s="12" t="s">
        <v>22</v>
      </c>
      <c r="B17" s="13">
        <f>'Valori assoluti'!B17*100/'Valori assoluti'!$H17</f>
        <v>0.9242144177449169</v>
      </c>
      <c r="C17" s="13">
        <f>'Valori assoluti'!C17*100/'Valori assoluti'!$H17</f>
        <v>23.10536044362292</v>
      </c>
      <c r="D17" s="13">
        <f>'Valori assoluti'!D17*100/'Valori assoluti'!$H17</f>
        <v>31.053604436229204</v>
      </c>
      <c r="E17" s="13">
        <f>'Valori assoluti'!E17*100/'Valori assoluti'!$H17</f>
        <v>27.44916820702403</v>
      </c>
      <c r="F17" s="13">
        <f>'Valori assoluti'!F17*100/'Valori assoluti'!$H17</f>
        <v>15.89648798521257</v>
      </c>
      <c r="G17" s="13">
        <f>'Valori assoluti'!G17*100/'Valori assoluti'!$H17</f>
        <v>1.5711645101663585</v>
      </c>
      <c r="H17" s="14">
        <f>'Valori assoluti'!H17*100/'Valori assoluti'!$H17</f>
        <v>100</v>
      </c>
    </row>
    <row r="18" spans="1:8" ht="12.75">
      <c r="A18" s="12" t="s">
        <v>23</v>
      </c>
      <c r="B18" s="13">
        <f>'Valori assoluti'!B18*100/'Valori assoluti'!$H18</f>
        <v>1.607717041800643</v>
      </c>
      <c r="C18" s="13">
        <f>'Valori assoluti'!C18*100/'Valori assoluti'!$H18</f>
        <v>20.578778135048232</v>
      </c>
      <c r="D18" s="13">
        <f>'Valori assoluti'!D18*100/'Valori assoluti'!$H18</f>
        <v>27.331189710610932</v>
      </c>
      <c r="E18" s="13">
        <f>'Valori assoluti'!E18*100/'Valori assoluti'!$H18</f>
        <v>31.672025723472668</v>
      </c>
      <c r="F18" s="13">
        <f>'Valori assoluti'!F18*100/'Valori assoluti'!$H18</f>
        <v>18.006430868167204</v>
      </c>
      <c r="G18" s="13">
        <f>'Valori assoluti'!G18*100/'Valori assoluti'!$H18</f>
        <v>0.8038585209003215</v>
      </c>
      <c r="H18" s="14">
        <f>'Valori assoluti'!H18*100/'Valori assoluti'!$H18</f>
        <v>100</v>
      </c>
    </row>
    <row r="19" spans="1:8" ht="12.75">
      <c r="A19" s="12" t="s">
        <v>24</v>
      </c>
      <c r="B19" s="13">
        <f>'Valori assoluti'!B19*100/'Valori assoluti'!$H19</f>
        <v>1.0869565217391304</v>
      </c>
      <c r="C19" s="13">
        <f>'Valori assoluti'!C19*100/'Valori assoluti'!$H19</f>
        <v>22.01086956521739</v>
      </c>
      <c r="D19" s="13">
        <f>'Valori assoluti'!D19*100/'Valori assoluti'!$H19</f>
        <v>31.25</v>
      </c>
      <c r="E19" s="13">
        <f>'Valori assoluti'!E19*100/'Valori assoluti'!$H19</f>
        <v>27.445652173913043</v>
      </c>
      <c r="F19" s="13">
        <f>'Valori assoluti'!F19*100/'Valori assoluti'!$H19</f>
        <v>17.119565217391305</v>
      </c>
      <c r="G19" s="13">
        <f>'Valori assoluti'!G19*100/'Valori assoluti'!$H19</f>
        <v>1.0869565217391304</v>
      </c>
      <c r="H19" s="14">
        <f>'Valori assoluti'!H19*100/'Valori assoluti'!$H19</f>
        <v>100</v>
      </c>
    </row>
    <row r="20" spans="1:8" ht="12.75">
      <c r="A20" s="12" t="s">
        <v>25</v>
      </c>
      <c r="B20" s="13">
        <f>'Valori assoluti'!B20*100/'Valori assoluti'!$H20</f>
        <v>1.2612612612612613</v>
      </c>
      <c r="C20" s="13">
        <f>'Valori assoluti'!C20*100/'Valori assoluti'!$H20</f>
        <v>21.08108108108108</v>
      </c>
      <c r="D20" s="13">
        <f>'Valori assoluti'!D20*100/'Valori assoluti'!$H20</f>
        <v>33.06306306306306</v>
      </c>
      <c r="E20" s="13">
        <f>'Valori assoluti'!E20*100/'Valori assoluti'!$H20</f>
        <v>25.225225225225227</v>
      </c>
      <c r="F20" s="13">
        <f>'Valori assoluti'!F20*100/'Valori assoluti'!$H20</f>
        <v>18.64864864864865</v>
      </c>
      <c r="G20" s="13">
        <f>'Valori assoluti'!G20*100/'Valori assoluti'!$H20</f>
        <v>0.7207207207207207</v>
      </c>
      <c r="H20" s="14">
        <f>'Valori assoluti'!H20*100/'Valori assoluti'!$H20</f>
        <v>100</v>
      </c>
    </row>
    <row r="21" spans="1:8" ht="12.75">
      <c r="A21" s="12" t="s">
        <v>26</v>
      </c>
      <c r="B21" s="13">
        <f>'Valori assoluti'!B21*100/'Valori assoluti'!$H21</f>
        <v>1.1398176291793314</v>
      </c>
      <c r="C21" s="13">
        <f>'Valori assoluti'!C21*100/'Valori assoluti'!$H21</f>
        <v>22.416413373860184</v>
      </c>
      <c r="D21" s="13">
        <f>'Valori assoluti'!D21*100/'Valori assoluti'!$H21</f>
        <v>36.702127659574465</v>
      </c>
      <c r="E21" s="13">
        <f>'Valori assoluti'!E21*100/'Valori assoluti'!$H21</f>
        <v>25.455927051671733</v>
      </c>
      <c r="F21" s="13">
        <f>'Valori assoluti'!F21*100/'Valori assoluti'!$H21</f>
        <v>13.601823708206688</v>
      </c>
      <c r="G21" s="13">
        <f>'Valori assoluti'!G21*100/'Valori assoluti'!$H21</f>
        <v>0.6838905775075987</v>
      </c>
      <c r="H21" s="14">
        <f>'Valori assoluti'!H21*100/'Valori assoluti'!$H21</f>
        <v>100</v>
      </c>
    </row>
    <row r="22" spans="1:8" ht="12.75">
      <c r="A22" s="12" t="s">
        <v>27</v>
      </c>
      <c r="B22" s="13">
        <f>'Valori assoluti'!B22*100/'Valori assoluti'!$H22</f>
        <v>1.0558069381598794</v>
      </c>
      <c r="C22" s="13">
        <f>'Valori assoluti'!C22*100/'Valori assoluti'!$H22</f>
        <v>22.272498743086977</v>
      </c>
      <c r="D22" s="13">
        <f>'Valori assoluti'!D22*100/'Valori assoluti'!$H22</f>
        <v>38.96430367018602</v>
      </c>
      <c r="E22" s="13">
        <f>'Valori assoluti'!E22*100/'Valori assoluti'!$H22</f>
        <v>23.57968828557064</v>
      </c>
      <c r="F22" s="13">
        <f>'Valori assoluti'!F22*100/'Valori assoluti'!$H22</f>
        <v>13.675213675213675</v>
      </c>
      <c r="G22" s="13">
        <f>'Valori assoluti'!G22*100/'Valori assoluti'!$H22</f>
        <v>0.45248868778280543</v>
      </c>
      <c r="H22" s="14">
        <f>'Valori assoluti'!H22*100/'Valori assoluti'!$H22</f>
        <v>100</v>
      </c>
    </row>
    <row r="23" spans="1:8" ht="12.75">
      <c r="A23" s="12" t="s">
        <v>28</v>
      </c>
      <c r="B23" s="13">
        <f>'Valori assoluti'!B23*100/'Valori assoluti'!$H23</f>
        <v>1.098901098901099</v>
      </c>
      <c r="C23" s="13">
        <f>'Valori assoluti'!C23*100/'Valori assoluti'!$H23</f>
        <v>22.252747252747252</v>
      </c>
      <c r="D23" s="13">
        <f>'Valori assoluti'!D23*100/'Valori assoluti'!$H23</f>
        <v>33.58516483516483</v>
      </c>
      <c r="E23" s="13">
        <f>'Valori assoluti'!E23*100/'Valori assoluti'!$H23</f>
        <v>27.541208791208792</v>
      </c>
      <c r="F23" s="13">
        <f>'Valori assoluti'!F23*100/'Valori assoluti'!$H23</f>
        <v>14.766483516483516</v>
      </c>
      <c r="G23" s="13">
        <f>'Valori assoluti'!G23*100/'Valori assoluti'!$H23</f>
        <v>0.7554945054945055</v>
      </c>
      <c r="H23" s="14">
        <f>'Valori assoluti'!H23*100/'Valori assoluti'!$H23</f>
        <v>100</v>
      </c>
    </row>
    <row r="24" spans="1:8" ht="12.75">
      <c r="A24" s="12" t="s">
        <v>29</v>
      </c>
      <c r="B24" s="13">
        <f>'Valori assoluti'!B24*100/'Valori assoluti'!$H24</f>
        <v>0.5908878867983206</v>
      </c>
      <c r="C24" s="13">
        <f>'Valori assoluti'!C24*100/'Valori assoluti'!$H24</f>
        <v>19.157207277250816</v>
      </c>
      <c r="D24" s="13">
        <f>'Valori assoluti'!D24*100/'Valori assoluti'!$H24</f>
        <v>31.56585290001555</v>
      </c>
      <c r="E24" s="13">
        <f>'Valori assoluti'!E24*100/'Valori assoluti'!$H24</f>
        <v>28.30041984139325</v>
      </c>
      <c r="F24" s="13">
        <f>'Valori assoluti'!F24*100/'Valori assoluti'!$H24</f>
        <v>19.312704089566164</v>
      </c>
      <c r="G24" s="13">
        <f>'Valori assoluti'!G24*100/'Valori assoluti'!$H24</f>
        <v>1.072928004975898</v>
      </c>
      <c r="H24" s="14">
        <f>'Valori assoluti'!H24*100/'Valori assoluti'!$H24</f>
        <v>100</v>
      </c>
    </row>
    <row r="25" spans="1:8" ht="12.75">
      <c r="A25" s="12" t="s">
        <v>30</v>
      </c>
      <c r="B25" s="13">
        <f>'Valori assoluti'!B25*100/'Valori assoluti'!$H25</f>
        <v>0.7362133629670787</v>
      </c>
      <c r="C25" s="13">
        <f>'Valori assoluti'!C25*100/'Valori assoluti'!$H25</f>
        <v>20.23892207251007</v>
      </c>
      <c r="D25" s="13">
        <f>'Valori assoluti'!D25*100/'Valori assoluti'!$H25</f>
        <v>28.948465064592305</v>
      </c>
      <c r="E25" s="13">
        <f>'Valori assoluti'!E25*100/'Valori assoluti'!$H25</f>
        <v>29.42075288234477</v>
      </c>
      <c r="F25" s="13">
        <f>'Valori assoluti'!F25*100/'Valori assoluti'!$H25</f>
        <v>19.072093346298097</v>
      </c>
      <c r="G25" s="13">
        <f>'Valori assoluti'!G25*100/'Valori assoluti'!$H25</f>
        <v>1.5835532712876788</v>
      </c>
      <c r="H25" s="14">
        <f>'Valori assoluti'!H25*100/'Valori assoluti'!$H25</f>
        <v>100</v>
      </c>
    </row>
    <row r="26" spans="1:8" ht="12.75">
      <c r="A26" s="12" t="s">
        <v>31</v>
      </c>
      <c r="B26" s="13">
        <f>'Valori assoluti'!B26*100/'Valori assoluti'!$H26</f>
        <v>0.34952170713760117</v>
      </c>
      <c r="C26" s="13">
        <f>'Valori assoluti'!C26*100/'Valori assoluti'!$H26</f>
        <v>18.064753495217072</v>
      </c>
      <c r="D26" s="13">
        <f>'Valori assoluti'!D26*100/'Valori assoluti'!$H26</f>
        <v>31.64091243561442</v>
      </c>
      <c r="E26" s="13">
        <f>'Valori assoluti'!E26*100/'Valori assoluti'!$H26</f>
        <v>28.56880058866814</v>
      </c>
      <c r="F26" s="13">
        <f>'Valori assoluti'!F26*100/'Valori assoluti'!$H26</f>
        <v>20.033112582781456</v>
      </c>
      <c r="G26" s="13">
        <f>'Valori assoluti'!G26*100/'Valori assoluti'!$H26</f>
        <v>1.3428991905813097</v>
      </c>
      <c r="H26" s="14">
        <f>'Valori assoluti'!H26*100/'Valori assoluti'!$H26</f>
        <v>100</v>
      </c>
    </row>
    <row r="27" spans="1:8" ht="12.75">
      <c r="A27" s="12" t="s">
        <v>32</v>
      </c>
      <c r="B27" s="13">
        <f>'Valori assoluti'!B27*100/'Valori assoluti'!$H27</f>
        <v>0.7763221737020863</v>
      </c>
      <c r="C27" s="13">
        <f>'Valori assoluti'!C27*100/'Valori assoluti'!$H27</f>
        <v>22.707423580786028</v>
      </c>
      <c r="D27" s="13">
        <f>'Valori assoluti'!D27*100/'Valori assoluti'!$H27</f>
        <v>29.16060164968462</v>
      </c>
      <c r="E27" s="13">
        <f>'Valori assoluti'!E27*100/'Valori assoluti'!$H27</f>
        <v>27.171276079573023</v>
      </c>
      <c r="F27" s="13">
        <f>'Valori assoluti'!F27*100/'Valori assoluti'!$H27</f>
        <v>18.728772440562835</v>
      </c>
      <c r="G27" s="13">
        <f>'Valori assoluti'!G27*100/'Valori assoluti'!$H27</f>
        <v>1.455604075691412</v>
      </c>
      <c r="H27" s="14">
        <f>'Valori assoluti'!H27*100/'Valori assoluti'!$H27</f>
        <v>100</v>
      </c>
    </row>
    <row r="28" spans="1:8" ht="12.75">
      <c r="A28" s="12" t="s">
        <v>33</v>
      </c>
      <c r="B28" s="13">
        <f>'Valori assoluti'!B28*100/'Valori assoluti'!$H28</f>
        <v>0.8968609865470852</v>
      </c>
      <c r="C28" s="13">
        <f>'Valori assoluti'!C28*100/'Valori assoluti'!$H28</f>
        <v>20.21386685063815</v>
      </c>
      <c r="D28" s="13">
        <f>'Valori assoluti'!D28*100/'Valori assoluti'!$H28</f>
        <v>31.666091755777856</v>
      </c>
      <c r="E28" s="13">
        <f>'Valori assoluti'!E28*100/'Valori assoluti'!$H28</f>
        <v>27.4577440496723</v>
      </c>
      <c r="F28" s="13">
        <f>'Valori assoluti'!F28*100/'Valori assoluti'!$H28</f>
        <v>18.454639530872715</v>
      </c>
      <c r="G28" s="13">
        <f>'Valori assoluti'!G28*100/'Valori assoluti'!$H28</f>
        <v>1.3107968264918937</v>
      </c>
      <c r="H28" s="14">
        <f>'Valori assoluti'!H28*100/'Valori assoluti'!$H28</f>
        <v>100</v>
      </c>
    </row>
    <row r="29" spans="1:8" ht="12.75">
      <c r="A29" s="12" t="s">
        <v>34</v>
      </c>
      <c r="B29" s="13">
        <f>'Valori assoluti'!B29*100/'Valori assoluti'!$H29</f>
        <v>0.5602240896358543</v>
      </c>
      <c r="C29" s="13">
        <f>'Valori assoluti'!C29*100/'Valori assoluti'!$H29</f>
        <v>20.915032679738562</v>
      </c>
      <c r="D29" s="13">
        <f>'Valori assoluti'!D29*100/'Valori assoluti'!$H29</f>
        <v>31.11577964519141</v>
      </c>
      <c r="E29" s="13">
        <f>'Valori assoluti'!E29*100/'Valori assoluti'!$H29</f>
        <v>27.591036414565828</v>
      </c>
      <c r="F29" s="13">
        <f>'Valori assoluti'!F29*100/'Valori assoluti'!$H29</f>
        <v>18.277310924369747</v>
      </c>
      <c r="G29" s="13">
        <f>'Valori assoluti'!G29*100/'Valori assoluti'!$H29</f>
        <v>1.5406162464985995</v>
      </c>
      <c r="H29" s="14">
        <f>'Valori assoluti'!H29*100/'Valori assoluti'!$H29</f>
        <v>100</v>
      </c>
    </row>
    <row r="30" spans="1:8" ht="12.75">
      <c r="A30" s="12" t="s">
        <v>35</v>
      </c>
      <c r="B30" s="13">
        <f>'Valori assoluti'!B30*100/'Valori assoluti'!$H30</f>
        <v>1.4595103578154425</v>
      </c>
      <c r="C30" s="13">
        <f>'Valori assoluti'!C30*100/'Valori assoluti'!$H30</f>
        <v>22.645951035781543</v>
      </c>
      <c r="D30" s="13">
        <f>'Valori assoluti'!D30*100/'Valori assoluti'!$H30</f>
        <v>30.555555555555557</v>
      </c>
      <c r="E30" s="13">
        <f>'Valori assoluti'!E30*100/'Valori assoluti'!$H30</f>
        <v>25.188323917137478</v>
      </c>
      <c r="F30" s="13">
        <f>'Valori assoluti'!F30*100/'Valori assoluti'!$H30</f>
        <v>18.973634651600754</v>
      </c>
      <c r="G30" s="13">
        <f>'Valori assoluti'!G30*100/'Valori assoluti'!$H30</f>
        <v>1.177024482109228</v>
      </c>
      <c r="H30" s="14">
        <f>'Valori assoluti'!H30*100/'Valori assoluti'!$H30</f>
        <v>100</v>
      </c>
    </row>
    <row r="31" spans="1:8" ht="12.75">
      <c r="A31" s="12" t="s">
        <v>36</v>
      </c>
      <c r="B31" s="13">
        <f>'Valori assoluti'!B31*100/'Valori assoluti'!$H31</f>
        <v>1.3931888544891642</v>
      </c>
      <c r="C31" s="13">
        <f>'Valori assoluti'!C31*100/'Valori assoluti'!$H31</f>
        <v>21.671826625387</v>
      </c>
      <c r="D31" s="13">
        <f>'Valori assoluti'!D31*100/'Valori assoluti'!$H31</f>
        <v>31.57894736842105</v>
      </c>
      <c r="E31" s="13">
        <f>'Valori assoluti'!E31*100/'Valori assoluti'!$H31</f>
        <v>25.69659442724458</v>
      </c>
      <c r="F31" s="13">
        <f>'Valori assoluti'!F31*100/'Valori assoluti'!$H31</f>
        <v>17.18266253869969</v>
      </c>
      <c r="G31" s="13">
        <f>'Valori assoluti'!G31*100/'Valori assoluti'!$H31</f>
        <v>2.476780185758514</v>
      </c>
      <c r="H31" s="14">
        <f>'Valori assoluti'!H31*100/'Valori assoluti'!$H31</f>
        <v>100</v>
      </c>
    </row>
    <row r="32" spans="1:8" ht="12.75">
      <c r="A32" s="12" t="s">
        <v>37</v>
      </c>
      <c r="B32" s="13">
        <f>'Valori assoluti'!B32*100/'Valori assoluti'!$H32</f>
        <v>1.2903225806451613</v>
      </c>
      <c r="C32" s="13">
        <f>'Valori assoluti'!C32*100/'Valori assoluti'!$H32</f>
        <v>21.994134897360702</v>
      </c>
      <c r="D32" s="13">
        <f>'Valori assoluti'!D32*100/'Valori assoluti'!$H32</f>
        <v>34.3108504398827</v>
      </c>
      <c r="E32" s="13">
        <f>'Valori assoluti'!E32*100/'Valori assoluti'!$H32</f>
        <v>24.04692082111437</v>
      </c>
      <c r="F32" s="13">
        <f>'Valori assoluti'!F32*100/'Valori assoluti'!$H32</f>
        <v>17.126099706744867</v>
      </c>
      <c r="G32" s="13">
        <f>'Valori assoluti'!G32*100/'Valori assoluti'!$H32</f>
        <v>1.2316715542521994</v>
      </c>
      <c r="H32" s="14">
        <f>'Valori assoluti'!H32*100/'Valori assoluti'!$H32</f>
        <v>100</v>
      </c>
    </row>
    <row r="33" spans="1:8" ht="12.75">
      <c r="A33" s="12" t="s">
        <v>38</v>
      </c>
      <c r="B33" s="13">
        <f>'Valori assoluti'!B33*100/'Valori assoluti'!$H33</f>
        <v>1.2506513809275663</v>
      </c>
      <c r="C33" s="13">
        <f>'Valori assoluti'!C33*100/'Valori assoluti'!$H33</f>
        <v>20.218863991662325</v>
      </c>
      <c r="D33" s="13">
        <f>'Valori assoluti'!D33*100/'Valori assoluti'!$H33</f>
        <v>32.88170922355393</v>
      </c>
      <c r="E33" s="13">
        <f>'Valori assoluti'!E33*100/'Valori assoluti'!$H33</f>
        <v>28.712871287128714</v>
      </c>
      <c r="F33" s="13">
        <f>'Valori assoluti'!F33*100/'Valori assoluti'!$H33</f>
        <v>15.841584158415841</v>
      </c>
      <c r="G33" s="13">
        <f>'Valori assoluti'!G33*100/'Valori assoluti'!$H33</f>
        <v>1.0943199583116205</v>
      </c>
      <c r="H33" s="14">
        <f>'Valori assoluti'!H33*100/'Valori assoluti'!$H33</f>
        <v>100</v>
      </c>
    </row>
    <row r="34" spans="1:8" ht="12.75">
      <c r="A34" s="12" t="s">
        <v>39</v>
      </c>
      <c r="B34" s="13">
        <f>'Valori assoluti'!B34*100/'Valori assoluti'!$H34</f>
        <v>1.1747430249632893</v>
      </c>
      <c r="C34" s="13">
        <f>'Valori assoluti'!C34*100/'Valori assoluti'!$H34</f>
        <v>20.704845814977972</v>
      </c>
      <c r="D34" s="13">
        <f>'Valori assoluti'!D34*100/'Valori assoluti'!$H34</f>
        <v>34.36123348017621</v>
      </c>
      <c r="E34" s="13">
        <f>'Valori assoluti'!E34*100/'Valori assoluti'!$H34</f>
        <v>24.522760646108665</v>
      </c>
      <c r="F34" s="13">
        <f>'Valori assoluti'!F34*100/'Valori assoluti'!$H34</f>
        <v>18.061674008810574</v>
      </c>
      <c r="G34" s="13">
        <f>'Valori assoluti'!G34*100/'Valori assoluti'!$H34</f>
        <v>1.1747430249632893</v>
      </c>
      <c r="H34" s="14">
        <f>'Valori assoluti'!H34*100/'Valori assoluti'!$H34</f>
        <v>100</v>
      </c>
    </row>
    <row r="35" spans="1:8" ht="12.75">
      <c r="A35" s="12" t="s">
        <v>40</v>
      </c>
      <c r="B35" s="13">
        <f>'Valori assoluti'!B35*100/'Valori assoluti'!$H35</f>
        <v>0.6116207951070336</v>
      </c>
      <c r="C35" s="13">
        <f>'Valori assoluti'!C35*100/'Valori assoluti'!$H35</f>
        <v>17.876007784264665</v>
      </c>
      <c r="D35" s="13">
        <f>'Valori assoluti'!D35*100/'Valori assoluti'!$H35</f>
        <v>34.13956074506533</v>
      </c>
      <c r="E35" s="13">
        <f>'Valori assoluti'!E35*100/'Valori assoluti'!$H35</f>
        <v>28.190158465387825</v>
      </c>
      <c r="F35" s="13">
        <f>'Valori assoluti'!F35*100/'Valori assoluti'!$H35</f>
        <v>17.54239644147901</v>
      </c>
      <c r="G35" s="13">
        <f>'Valori assoluti'!G35*100/'Valori assoluti'!$H35</f>
        <v>1.6402557686961357</v>
      </c>
      <c r="H35" s="14">
        <f>'Valori assoluti'!H35*100/'Valori assoluti'!$H35</f>
        <v>100</v>
      </c>
    </row>
    <row r="36" spans="1:8" ht="12.75">
      <c r="A36" s="12" t="s">
        <v>41</v>
      </c>
      <c r="B36" s="13">
        <f>'Valori assoluti'!B36*100/'Valori assoluti'!$H36</f>
        <v>0.6010518407212622</v>
      </c>
      <c r="C36" s="13">
        <f>'Valori assoluti'!C36*100/'Valori assoluti'!$H36</f>
        <v>22.53944402704733</v>
      </c>
      <c r="D36" s="13">
        <f>'Valori assoluti'!D36*100/'Valori assoluti'!$H36</f>
        <v>33.20811419984974</v>
      </c>
      <c r="E36" s="13">
        <f>'Valori assoluti'!E36*100/'Valori assoluti'!$H36</f>
        <v>28.024042073628852</v>
      </c>
      <c r="F36" s="13">
        <f>'Valori assoluti'!F36*100/'Valori assoluti'!$H36</f>
        <v>14.650638617580766</v>
      </c>
      <c r="G36" s="13">
        <f>'Valori assoluti'!G36*100/'Valori assoluti'!$H36</f>
        <v>0.976709241172051</v>
      </c>
      <c r="H36" s="14">
        <f>'Valori assoluti'!H36*100/'Valori assoluti'!$H36</f>
        <v>100</v>
      </c>
    </row>
    <row r="37" spans="1:8" ht="12.75">
      <c r="A37" s="12" t="s">
        <v>42</v>
      </c>
      <c r="B37" s="13">
        <f>'Valori assoluti'!B37*100/'Valori assoluti'!$H37</f>
        <v>0.464699863574352</v>
      </c>
      <c r="C37" s="13">
        <f>'Valori assoluti'!C37*100/'Valori assoluti'!$H37</f>
        <v>20.1568894952251</v>
      </c>
      <c r="D37" s="13">
        <f>'Valori assoluti'!D37*100/'Valori assoluti'!$H37</f>
        <v>31.740279672578446</v>
      </c>
      <c r="E37" s="13">
        <f>'Valori assoluti'!E37*100/'Valori assoluti'!$H37</f>
        <v>27.916098226466577</v>
      </c>
      <c r="F37" s="13">
        <f>'Valori assoluti'!F37*100/'Valori assoluti'!$H37</f>
        <v>18.246930422919508</v>
      </c>
      <c r="G37" s="13">
        <f>'Valori assoluti'!G37*100/'Valori assoluti'!$H37</f>
        <v>1.4751023192360164</v>
      </c>
      <c r="H37" s="14">
        <f>'Valori assoluti'!H37*100/'Valori assoluti'!$H37</f>
        <v>100</v>
      </c>
    </row>
    <row r="38" spans="1:8" ht="12.75">
      <c r="A38" s="12" t="s">
        <v>43</v>
      </c>
      <c r="B38" s="13">
        <f>'Valori assoluti'!B38*100/'Valori assoluti'!$H38</f>
        <v>0.32948929159802304</v>
      </c>
      <c r="C38" s="13">
        <f>'Valori assoluti'!C38*100/'Valori assoluti'!$H38</f>
        <v>16.474464579901152</v>
      </c>
      <c r="D38" s="13">
        <f>'Valori assoluti'!D38*100/'Valori assoluti'!$H38</f>
        <v>32.12520593080725</v>
      </c>
      <c r="E38" s="13">
        <f>'Valori assoluti'!E38*100/'Valori assoluti'!$H38</f>
        <v>28.00658978583196</v>
      </c>
      <c r="F38" s="13">
        <f>'Valori assoluti'!F38*100/'Valori assoluti'!$H38</f>
        <v>21.746293245469523</v>
      </c>
      <c r="G38" s="13">
        <f>'Valori assoluti'!G38*100/'Valori assoluti'!$H38</f>
        <v>1.3179571663920921</v>
      </c>
      <c r="H38" s="14">
        <f>'Valori assoluti'!H38*100/'Valori assoluti'!$H38</f>
        <v>100</v>
      </c>
    </row>
    <row r="39" spans="1:8" ht="12.75">
      <c r="A39" s="12" t="s">
        <v>44</v>
      </c>
      <c r="B39" s="13">
        <f>'Valori assoluti'!B39*100/'Valori assoluti'!$H39</f>
        <v>0.9497964721845319</v>
      </c>
      <c r="C39" s="13">
        <f>'Valori assoluti'!C39*100/'Valori assoluti'!$H39</f>
        <v>19.674355495251017</v>
      </c>
      <c r="D39" s="13">
        <f>'Valori assoluti'!D39*100/'Valori assoluti'!$H39</f>
        <v>33.44640434192673</v>
      </c>
      <c r="E39" s="13">
        <f>'Valori assoluti'!E39*100/'Valori assoluti'!$H39</f>
        <v>28.900949796472183</v>
      </c>
      <c r="F39" s="13">
        <f>'Valori assoluti'!F39*100/'Valori assoluti'!$H39</f>
        <v>15.943012211668927</v>
      </c>
      <c r="G39" s="13">
        <f>'Valori assoluti'!G39*100/'Valori assoluti'!$H39</f>
        <v>1.0854816824966078</v>
      </c>
      <c r="H39" s="14">
        <f>'Valori assoluti'!H39*100/'Valori assoluti'!$H39</f>
        <v>100</v>
      </c>
    </row>
    <row r="40" spans="1:8" ht="12.75">
      <c r="A40" s="12" t="s">
        <v>45</v>
      </c>
      <c r="B40" s="13">
        <f>'Valori assoluti'!B40*100/'Valori assoluti'!$H40</f>
        <v>0.7963594994311718</v>
      </c>
      <c r="C40" s="13">
        <f>'Valori assoluti'!C40*100/'Valori assoluti'!$H40</f>
        <v>20.894956389836935</v>
      </c>
      <c r="D40" s="13">
        <f>'Valori assoluti'!D40*100/'Valori assoluti'!$H40</f>
        <v>34.69852104664391</v>
      </c>
      <c r="E40" s="13">
        <f>'Valori assoluti'!E40*100/'Valori assoluti'!$H40</f>
        <v>27.303754266211605</v>
      </c>
      <c r="F40" s="13">
        <f>'Valori assoluti'!F40*100/'Valori assoluti'!$H40</f>
        <v>14.78953356086462</v>
      </c>
      <c r="G40" s="13">
        <f>'Valori assoluti'!G40*100/'Valori assoluti'!$H40</f>
        <v>1.5168752370117558</v>
      </c>
      <c r="H40" s="14">
        <f>'Valori assoluti'!H40*100/'Valori assoluti'!$H40</f>
        <v>100</v>
      </c>
    </row>
    <row r="41" spans="1:8" ht="12.75">
      <c r="A41" s="12" t="s">
        <v>46</v>
      </c>
      <c r="B41" s="13">
        <f>'Valori assoluti'!B41*100/'Valori assoluti'!$H41</f>
        <v>0.7194244604316546</v>
      </c>
      <c r="C41" s="13">
        <f>'Valori assoluti'!C41*100/'Valori assoluti'!$H41</f>
        <v>18.620397799407534</v>
      </c>
      <c r="D41" s="13">
        <f>'Valori assoluti'!D41*100/'Valori assoluti'!$H41</f>
        <v>32.96656792213288</v>
      </c>
      <c r="E41" s="13">
        <f>'Valori assoluti'!E41*100/'Valori assoluti'!$H41</f>
        <v>27.930596699111298</v>
      </c>
      <c r="F41" s="13">
        <f>'Valori assoluti'!F41*100/'Valori assoluti'!$H41</f>
        <v>18.620397799407534</v>
      </c>
      <c r="G41" s="13">
        <f>'Valori assoluti'!G41*100/'Valori assoluti'!$H41</f>
        <v>1.1426153195090987</v>
      </c>
      <c r="H41" s="14">
        <f>'Valori assoluti'!H41*100/'Valori assoluti'!$H41</f>
        <v>100</v>
      </c>
    </row>
    <row r="42" spans="1:8" ht="12.75">
      <c r="A42" s="12" t="s">
        <v>47</v>
      </c>
      <c r="B42" s="13">
        <f>'Valori assoluti'!B42*100/'Valori assoluti'!$H42</f>
        <v>0.6951340615690169</v>
      </c>
      <c r="C42" s="13">
        <f>'Valori assoluti'!C42*100/'Valori assoluti'!$H42</f>
        <v>20.77457795431976</v>
      </c>
      <c r="D42" s="13">
        <f>'Valori assoluti'!D42*100/'Valori assoluti'!$H42</f>
        <v>32.41310824230387</v>
      </c>
      <c r="E42" s="13">
        <f>'Valori assoluti'!E42*100/'Valori assoluti'!$H42</f>
        <v>29.255213505461768</v>
      </c>
      <c r="F42" s="13">
        <f>'Valori assoluti'!F42*100/'Valori assoluti'!$H42</f>
        <v>15.491559086395233</v>
      </c>
      <c r="G42" s="13">
        <f>'Valori assoluti'!G42*100/'Valori assoluti'!$H42</f>
        <v>1.3704071499503476</v>
      </c>
      <c r="H42" s="14">
        <f>'Valori assoluti'!H42*100/'Valori assoluti'!$H42</f>
        <v>100</v>
      </c>
    </row>
    <row r="43" spans="1:8" ht="12.75">
      <c r="A43" s="12" t="s">
        <v>48</v>
      </c>
      <c r="B43" s="13">
        <f>'Valori assoluti'!B43*100/'Valori assoluti'!$H43</f>
        <v>0.704225352112676</v>
      </c>
      <c r="C43" s="13">
        <f>'Valori assoluti'!C43*100/'Valori assoluti'!$H43</f>
        <v>19.14822266934943</v>
      </c>
      <c r="D43" s="13">
        <f>'Valori assoluti'!D43*100/'Valori assoluti'!$H43</f>
        <v>32.89738430583501</v>
      </c>
      <c r="E43" s="13">
        <f>'Valori assoluti'!E43*100/'Valori assoluti'!$H43</f>
        <v>29.04091213950369</v>
      </c>
      <c r="F43" s="13">
        <f>'Valori assoluti'!F43*100/'Valori assoluti'!$H43</f>
        <v>16.465459423205903</v>
      </c>
      <c r="G43" s="13">
        <f>'Valori assoluti'!G43*100/'Valori assoluti'!$H43</f>
        <v>1.743796109993293</v>
      </c>
      <c r="H43" s="14">
        <f>'Valori assoluti'!H43*100/'Valori assoluti'!$H43</f>
        <v>100</v>
      </c>
    </row>
    <row r="44" spans="1:8" ht="12.75">
      <c r="A44" s="12" t="s">
        <v>49</v>
      </c>
      <c r="B44" s="13">
        <f>'Valori assoluti'!B44*100/'Valori assoluti'!$H44</f>
        <v>0.7021650087770626</v>
      </c>
      <c r="C44" s="13">
        <f>'Valori assoluti'!C44*100/'Valori assoluti'!$H44</f>
        <v>22.547298615174565</v>
      </c>
      <c r="D44" s="13">
        <f>'Valori assoluti'!D44*100/'Valori assoluti'!$H44</f>
        <v>33.25531499902477</v>
      </c>
      <c r="E44" s="13">
        <f>'Valori assoluti'!E44*100/'Valori assoluti'!$H44</f>
        <v>26.935829920031207</v>
      </c>
      <c r="F44" s="13">
        <f>'Valori assoluti'!F44*100/'Valori assoluti'!$H44</f>
        <v>15.545153110981081</v>
      </c>
      <c r="G44" s="13">
        <f>'Valori assoluti'!G44*100/'Valori assoluti'!$H44</f>
        <v>1.0142383460113127</v>
      </c>
      <c r="H44" s="14">
        <f>'Valori assoluti'!H44*100/'Valori assoluti'!$H44</f>
        <v>100</v>
      </c>
    </row>
    <row r="45" spans="1:8" ht="12.75">
      <c r="A45" s="12" t="s">
        <v>50</v>
      </c>
      <c r="B45" s="13">
        <f>'Valori assoluti'!B45*100/'Valori assoluti'!$H45</f>
        <v>1.6608391608391608</v>
      </c>
      <c r="C45" s="13">
        <f>'Valori assoluti'!C45*100/'Valori assoluti'!$H45</f>
        <v>17.395104895104897</v>
      </c>
      <c r="D45" s="13">
        <f>'Valori assoluti'!D45*100/'Valori assoluti'!$H45</f>
        <v>30.76923076923077</v>
      </c>
      <c r="E45" s="13">
        <f>'Valori assoluti'!E45*100/'Valori assoluti'!$H45</f>
        <v>30.157342657342657</v>
      </c>
      <c r="F45" s="13">
        <f>'Valori assoluti'!F45*100/'Valori assoluti'!$H45</f>
        <v>18.006993006993007</v>
      </c>
      <c r="G45" s="13">
        <f>'Valori assoluti'!G45*100/'Valori assoluti'!$H45</f>
        <v>2.0104895104895104</v>
      </c>
      <c r="H45" s="14">
        <f>'Valori assoluti'!H45*100/'Valori assoluti'!$H45</f>
        <v>100</v>
      </c>
    </row>
    <row r="46" spans="1:8" ht="12.75">
      <c r="A46" s="12" t="s">
        <v>51</v>
      </c>
      <c r="B46" s="13">
        <f>'Valori assoluti'!B46*100/'Valori assoluti'!$H46</f>
        <v>1.4035087719298245</v>
      </c>
      <c r="C46" s="13">
        <f>'Valori assoluti'!C46*100/'Valori assoluti'!$H46</f>
        <v>19.649122807017545</v>
      </c>
      <c r="D46" s="13">
        <f>'Valori assoluti'!D46*100/'Valori assoluti'!$H46</f>
        <v>32.4812030075188</v>
      </c>
      <c r="E46" s="13">
        <f>'Valori assoluti'!E46*100/'Valori assoluti'!$H46</f>
        <v>28.1203007518797</v>
      </c>
      <c r="F46" s="13">
        <f>'Valori assoluti'!F46*100/'Valori assoluti'!$H46</f>
        <v>17.593984962406015</v>
      </c>
      <c r="G46" s="13">
        <f>'Valori assoluti'!G46*100/'Valori assoluti'!$H46</f>
        <v>0.7518796992481203</v>
      </c>
      <c r="H46" s="14">
        <f>'Valori assoluti'!H46*100/'Valori assoluti'!$H46</f>
        <v>100</v>
      </c>
    </row>
    <row r="47" spans="1:8" ht="12.75">
      <c r="A47" s="12" t="s">
        <v>52</v>
      </c>
      <c r="B47" s="13">
        <f>'Valori assoluti'!B47*100/'Valori assoluti'!$H47</f>
        <v>0.5474886931682933</v>
      </c>
      <c r="C47" s="13">
        <f>'Valori assoluti'!C47*100/'Valori assoluti'!$H47</f>
        <v>17.091168769340634</v>
      </c>
      <c r="D47" s="13">
        <f>'Valori assoluti'!D47*100/'Valori assoluti'!$H47</f>
        <v>31.968578909783385</v>
      </c>
      <c r="E47" s="13">
        <f>'Valori assoluti'!E47*100/'Valori assoluti'!$H47</f>
        <v>29.754820280885504</v>
      </c>
      <c r="F47" s="13">
        <f>'Valori assoluti'!F47*100/'Valori assoluti'!$H47</f>
        <v>19.685789097833847</v>
      </c>
      <c r="G47" s="13">
        <f>'Valori assoluti'!G47*100/'Valori assoluti'!$H47</f>
        <v>0.9521542489883361</v>
      </c>
      <c r="H47" s="14">
        <f>'Valori assoluti'!H47*100/'Valori assoluti'!$H47</f>
        <v>100</v>
      </c>
    </row>
    <row r="48" spans="1:8" ht="12.75">
      <c r="A48" s="12" t="s">
        <v>53</v>
      </c>
      <c r="B48" s="13">
        <f>'Valori assoluti'!B48*100/'Valori assoluti'!$H48</f>
        <v>0.7058823529411765</v>
      </c>
      <c r="C48" s="13">
        <f>'Valori assoluti'!C48*100/'Valori assoluti'!$H48</f>
        <v>20.058823529411764</v>
      </c>
      <c r="D48" s="13">
        <f>'Valori assoluti'!D48*100/'Valori assoluti'!$H48</f>
        <v>28.235294117647058</v>
      </c>
      <c r="E48" s="13">
        <f>'Valori assoluti'!E48*100/'Valori assoluti'!$H48</f>
        <v>30.176470588235293</v>
      </c>
      <c r="F48" s="13">
        <f>'Valori assoluti'!F48*100/'Valori assoluti'!$H48</f>
        <v>19.88235294117647</v>
      </c>
      <c r="G48" s="13">
        <f>'Valori assoluti'!G48*100/'Valori assoluti'!$H48</f>
        <v>0.9411764705882353</v>
      </c>
      <c r="H48" s="14">
        <f>'Valori assoluti'!H48*100/'Valori assoluti'!$H48</f>
        <v>100</v>
      </c>
    </row>
    <row r="49" spans="1:8" ht="12.75">
      <c r="A49" s="12" t="s">
        <v>54</v>
      </c>
      <c r="B49" s="13">
        <f>'Valori assoluti'!B49*100/'Valori assoluti'!$H49</f>
        <v>0.7486631016042781</v>
      </c>
      <c r="C49" s="13">
        <f>'Valori assoluti'!C49*100/'Valori assoluti'!$H49</f>
        <v>21.871657754010695</v>
      </c>
      <c r="D49" s="13">
        <f>'Valori assoluti'!D49*100/'Valori assoluti'!$H49</f>
        <v>30.962566844919785</v>
      </c>
      <c r="E49" s="13">
        <f>'Valori assoluti'!E49*100/'Valori assoluti'!$H49</f>
        <v>27.058823529411764</v>
      </c>
      <c r="F49" s="13">
        <f>'Valori assoluti'!F49*100/'Valori assoluti'!$H49</f>
        <v>17.593582887700535</v>
      </c>
      <c r="G49" s="13">
        <f>'Valori assoluti'!G49*100/'Valori assoluti'!$H49</f>
        <v>1.7647058823529411</v>
      </c>
      <c r="H49" s="14">
        <f>'Valori assoluti'!H49*100/'Valori assoluti'!$H49</f>
        <v>100</v>
      </c>
    </row>
    <row r="50" spans="1:8" ht="12.75">
      <c r="A50" s="12" t="s">
        <v>55</v>
      </c>
      <c r="B50" s="13">
        <f>'Valori assoluti'!B50*100/'Valori assoluti'!$H50</f>
        <v>0.7802340702210663</v>
      </c>
      <c r="C50" s="13">
        <f>'Valori assoluti'!C50*100/'Valori assoluti'!$H50</f>
        <v>23.862158647594278</v>
      </c>
      <c r="D50" s="13">
        <f>'Valori assoluti'!D50*100/'Valori assoluti'!$H50</f>
        <v>33.02990897269181</v>
      </c>
      <c r="E50" s="13">
        <f>'Valori assoluti'!E50*100/'Valori assoluti'!$H50</f>
        <v>26.33289986996099</v>
      </c>
      <c r="F50" s="13">
        <f>'Valori assoluti'!F50*100/'Valori assoluti'!$H50</f>
        <v>15.214564369310793</v>
      </c>
      <c r="G50" s="13">
        <f>'Valori assoluti'!G50*100/'Valori assoluti'!$H50</f>
        <v>0.7802340702210663</v>
      </c>
      <c r="H50" s="14">
        <f>'Valori assoluti'!H50*100/'Valori assoluti'!$H50</f>
        <v>100</v>
      </c>
    </row>
    <row r="51" spans="1:8" ht="12.75">
      <c r="A51" s="12" t="s">
        <v>56</v>
      </c>
      <c r="B51" s="13">
        <f>'Valori assoluti'!B51*100/'Valori assoluti'!$H51</f>
        <v>0.4482189195564992</v>
      </c>
      <c r="C51" s="13">
        <f>'Valori assoluti'!C51*100/'Valori assoluti'!$H51</f>
        <v>20.523708421797593</v>
      </c>
      <c r="D51" s="13">
        <f>'Valori assoluti'!D51*100/'Valori assoluti'!$H51</f>
        <v>31.729181410710073</v>
      </c>
      <c r="E51" s="13">
        <f>'Valori assoluti'!E51*100/'Valori assoluti'!$H51</f>
        <v>27.152630337343712</v>
      </c>
      <c r="F51" s="13">
        <f>'Valori assoluti'!F51*100/'Valori assoluti'!$H51</f>
        <v>19.32059447983015</v>
      </c>
      <c r="G51" s="13">
        <f>'Valori assoluti'!G51*100/'Valori assoluti'!$H51</f>
        <v>0.8256664307619722</v>
      </c>
      <c r="H51" s="14">
        <f>'Valori assoluti'!H51*100/'Valori assoluti'!$H51</f>
        <v>100</v>
      </c>
    </row>
    <row r="52" spans="1:8" ht="12.75">
      <c r="A52" s="12" t="s">
        <v>57</v>
      </c>
      <c r="B52" s="13">
        <f>'Valori assoluti'!B52*100/'Valori assoluti'!$H52</f>
        <v>0.5814867201005814</v>
      </c>
      <c r="C52" s="13">
        <f>'Valori assoluti'!C52*100/'Valori assoluti'!$H52</f>
        <v>17.97894075121798</v>
      </c>
      <c r="D52" s="13">
        <f>'Valori assoluti'!D52*100/'Valori assoluti'!$H52</f>
        <v>30.944523023730945</v>
      </c>
      <c r="E52" s="13">
        <f>'Valori assoluti'!E52*100/'Valori assoluti'!$H52</f>
        <v>26.889831840326888</v>
      </c>
      <c r="F52" s="13">
        <f>'Valori assoluti'!F52*100/'Valori assoluti'!$H52</f>
        <v>21.970768505421972</v>
      </c>
      <c r="G52" s="13">
        <f>'Valori assoluti'!G52*100/'Valori assoluti'!$H52</f>
        <v>1.6344491592016344</v>
      </c>
      <c r="H52" s="14">
        <f>'Valori assoluti'!H52*100/'Valori assoluti'!$H52</f>
        <v>100</v>
      </c>
    </row>
    <row r="53" spans="1:8" ht="12.75">
      <c r="A53" s="12" t="s">
        <v>58</v>
      </c>
      <c r="B53" s="13">
        <f>'Valori assoluti'!B53*100/'Valori assoluti'!$H53</f>
        <v>0.7916666666666666</v>
      </c>
      <c r="C53" s="13">
        <f>'Valori assoluti'!C53*100/'Valori assoluti'!$H53</f>
        <v>21.125</v>
      </c>
      <c r="D53" s="13">
        <f>'Valori assoluti'!D53*100/'Valori assoluti'!$H53</f>
        <v>29.083333333333332</v>
      </c>
      <c r="E53" s="13">
        <f>'Valori assoluti'!E53*100/'Valori assoluti'!$H53</f>
        <v>28.791666666666668</v>
      </c>
      <c r="F53" s="13">
        <f>'Valori assoluti'!F53*100/'Valori assoluti'!$H53</f>
        <v>18.875</v>
      </c>
      <c r="G53" s="13">
        <f>'Valori assoluti'!G53*100/'Valori assoluti'!$H53</f>
        <v>1.3333333333333333</v>
      </c>
      <c r="H53" s="14">
        <f>'Valori assoluti'!H53*100/'Valori assoluti'!$H53</f>
        <v>100</v>
      </c>
    </row>
    <row r="54" spans="1:8" ht="12.75">
      <c r="A54" s="12" t="s">
        <v>59</v>
      </c>
      <c r="B54" s="13">
        <f>'Valori assoluti'!B54*100/'Valori assoluti'!$H54</f>
        <v>0.8269720101781171</v>
      </c>
      <c r="C54" s="13">
        <f>'Valori assoluti'!C54*100/'Valori assoluti'!$H54</f>
        <v>18.129770992366414</v>
      </c>
      <c r="D54" s="13">
        <f>'Valori assoluti'!D54*100/'Valori assoluti'!$H54</f>
        <v>31.806615776081426</v>
      </c>
      <c r="E54" s="13">
        <f>'Valori assoluti'!E54*100/'Valori assoluti'!$H54</f>
        <v>28.625954198473284</v>
      </c>
      <c r="F54" s="13">
        <f>'Valori assoluti'!F54*100/'Valori assoluti'!$H54</f>
        <v>19.59287531806616</v>
      </c>
      <c r="G54" s="13">
        <f>'Valori assoluti'!G54*100/'Valori assoluti'!$H54</f>
        <v>1.0178117048346056</v>
      </c>
      <c r="H54" s="14">
        <f>'Valori assoluti'!H54*100/'Valori assoluti'!$H54</f>
        <v>100</v>
      </c>
    </row>
    <row r="55" spans="1:8" ht="12.75">
      <c r="A55" s="12" t="s">
        <v>60</v>
      </c>
      <c r="B55" s="13">
        <f>'Valori assoluti'!B55*100/'Valori assoluti'!$H55</f>
        <v>0.6109201985490645</v>
      </c>
      <c r="C55" s="13">
        <f>'Valori assoluti'!C55*100/'Valori assoluti'!$H55</f>
        <v>21.878579610538374</v>
      </c>
      <c r="D55" s="13">
        <f>'Valori assoluti'!D55*100/'Valori assoluti'!$H55</f>
        <v>31.347842688048875</v>
      </c>
      <c r="E55" s="13">
        <f>'Valori assoluti'!E55*100/'Valori assoluti'!$H55</f>
        <v>28.369606720122185</v>
      </c>
      <c r="F55" s="13">
        <f>'Valori assoluti'!F55*100/'Valori assoluti'!$H55</f>
        <v>16.99121802214586</v>
      </c>
      <c r="G55" s="13">
        <f>'Valori assoluti'!G55*100/'Valori assoluti'!$H55</f>
        <v>0.8018327605956472</v>
      </c>
      <c r="H55" s="14">
        <f>'Valori assoluti'!H55*100/'Valori assoluti'!$H55</f>
        <v>100</v>
      </c>
    </row>
    <row r="56" spans="1:8" ht="12.75">
      <c r="A56" s="12" t="s">
        <v>61</v>
      </c>
      <c r="B56" s="13">
        <f>'Valori assoluti'!B56*100/'Valori assoluti'!$H56</f>
        <v>0.7988380537400145</v>
      </c>
      <c r="C56" s="13">
        <f>'Valori assoluti'!C56*100/'Valori assoluti'!$H56</f>
        <v>20.551924473493102</v>
      </c>
      <c r="D56" s="13">
        <f>'Valori assoluti'!D56*100/'Valori assoluti'!$H56</f>
        <v>31.22730573710966</v>
      </c>
      <c r="E56" s="13">
        <f>'Valori assoluti'!E56*100/'Valori assoluti'!$H56</f>
        <v>29.62962962962963</v>
      </c>
      <c r="F56" s="13">
        <f>'Valori assoluti'!F56*100/'Valori assoluti'!$H56</f>
        <v>16.702977487291214</v>
      </c>
      <c r="G56" s="13">
        <f>'Valori assoluti'!G56*100/'Valori assoluti'!$H56</f>
        <v>1.0893246187363834</v>
      </c>
      <c r="H56" s="14">
        <f>'Valori assoluti'!H56*100/'Valori assoluti'!$H56</f>
        <v>100</v>
      </c>
    </row>
    <row r="57" spans="1:8" ht="12.75">
      <c r="A57" s="12" t="s">
        <v>62</v>
      </c>
      <c r="B57" s="13">
        <f>'Valori assoluti'!B57*100/'Valori assoluti'!$H57</f>
        <v>0.8264462809917356</v>
      </c>
      <c r="C57" s="13">
        <f>'Valori assoluti'!C57*100/'Valori assoluti'!$H57</f>
        <v>17.479338842975206</v>
      </c>
      <c r="D57" s="13">
        <f>'Valori assoluti'!D57*100/'Valori assoluti'!$H57</f>
        <v>33.63636363636363</v>
      </c>
      <c r="E57" s="13">
        <f>'Valori assoluti'!E57*100/'Valori assoluti'!$H57</f>
        <v>29.669421487603305</v>
      </c>
      <c r="F57" s="13">
        <f>'Valori assoluti'!F57*100/'Valori assoluti'!$H57</f>
        <v>17.107438016528924</v>
      </c>
      <c r="G57" s="13">
        <f>'Valori assoluti'!G57*100/'Valori assoluti'!$H57</f>
        <v>1.28099173553719</v>
      </c>
      <c r="H57" s="14">
        <f>'Valori assoluti'!H57*100/'Valori assoluti'!$H57</f>
        <v>100</v>
      </c>
    </row>
    <row r="58" spans="1:8" ht="12.75">
      <c r="A58" s="12" t="s">
        <v>63</v>
      </c>
      <c r="B58" s="13">
        <f>'Valori assoluti'!B58*100/'Valori assoluti'!$H58</f>
        <v>0.6309510152575427</v>
      </c>
      <c r="C58" s="13">
        <f>'Valori assoluti'!C58*100/'Valori assoluti'!$H58</f>
        <v>19.685671676035334</v>
      </c>
      <c r="D58" s="13">
        <f>'Valori assoluti'!D58*100/'Valori assoluti'!$H58</f>
        <v>32.61443157049444</v>
      </c>
      <c r="E58" s="13">
        <f>'Valori assoluti'!E58*100/'Valori assoluti'!$H58</f>
        <v>27.57829528507514</v>
      </c>
      <c r="F58" s="13">
        <f>'Valori assoluti'!F58*100/'Valori assoluti'!$H58</f>
        <v>17.59779740736492</v>
      </c>
      <c r="G58" s="13">
        <f>'Valori assoluti'!G58*100/'Valori assoluti'!$H58</f>
        <v>1.8928530457726283</v>
      </c>
      <c r="H58" s="14">
        <f>'Valori assoluti'!H58*100/'Valori assoluti'!$H58</f>
        <v>100</v>
      </c>
    </row>
    <row r="59" spans="1:8" ht="12.75">
      <c r="A59" s="12" t="s">
        <v>64</v>
      </c>
      <c r="B59" s="13">
        <f>'Valori assoluti'!B59*100/'Valori assoluti'!$H59</f>
        <v>0.38993593909572</v>
      </c>
      <c r="C59" s="13">
        <f>'Valori assoluti'!C59*100/'Valori assoluti'!$H59</f>
        <v>16.61869835669854</v>
      </c>
      <c r="D59" s="13">
        <f>'Valori assoluti'!D59*100/'Valori assoluti'!$H59</f>
        <v>31.733358091170736</v>
      </c>
      <c r="E59" s="13">
        <f>'Valori assoluti'!E59*100/'Valori assoluti'!$H59</f>
        <v>26.849874663448148</v>
      </c>
      <c r="F59" s="13">
        <f>'Valori assoluti'!F59*100/'Valori assoluti'!$H59</f>
        <v>22.124222449169064</v>
      </c>
      <c r="G59" s="13">
        <f>'Valori assoluti'!G59*100/'Valori assoluti'!$H59</f>
        <v>2.2839105004177886</v>
      </c>
      <c r="H59" s="14">
        <f>'Valori assoluti'!H59*100/'Valori assoluti'!$H59</f>
        <v>100</v>
      </c>
    </row>
    <row r="60" spans="1:8" ht="12.75">
      <c r="A60" s="12" t="s">
        <v>65</v>
      </c>
      <c r="B60" s="13">
        <f>'Valori assoluti'!B60*100/'Valori assoluti'!$H60</f>
        <v>0.5997818974918212</v>
      </c>
      <c r="C60" s="13">
        <f>'Valori assoluti'!C60*100/'Valori assoluti'!$H60</f>
        <v>19.46564885496183</v>
      </c>
      <c r="D60" s="13">
        <f>'Valori assoluti'!D60*100/'Valori assoluti'!$H60</f>
        <v>32.38822246455834</v>
      </c>
      <c r="E60" s="13">
        <f>'Valori assoluti'!E60*100/'Valori assoluti'!$H60</f>
        <v>28.435114503816795</v>
      </c>
      <c r="F60" s="13">
        <f>'Valori assoluti'!F60*100/'Valori assoluti'!$H60</f>
        <v>17.28462377317339</v>
      </c>
      <c r="G60" s="13">
        <f>'Valori assoluti'!G60*100/'Valori assoluti'!$H60</f>
        <v>1.826608505997819</v>
      </c>
      <c r="H60" s="14">
        <f>'Valori assoluti'!H60*100/'Valori assoluti'!$H60</f>
        <v>100</v>
      </c>
    </row>
    <row r="61" spans="1:8" ht="12.75">
      <c r="A61" s="12" t="s">
        <v>66</v>
      </c>
      <c r="B61" s="13">
        <f>'Valori assoluti'!B61*100/'Valori assoluti'!$H61</f>
        <v>0.8421052631578947</v>
      </c>
      <c r="C61" s="13">
        <f>'Valori assoluti'!C61*100/'Valori assoluti'!$H61</f>
        <v>22.147368421052633</v>
      </c>
      <c r="D61" s="13">
        <f>'Valori assoluti'!D61*100/'Valori assoluti'!$H61</f>
        <v>35.45263157894737</v>
      </c>
      <c r="E61" s="13">
        <f>'Valori assoluti'!E61*100/'Valori assoluti'!$H61</f>
        <v>25.347368421052632</v>
      </c>
      <c r="F61" s="13">
        <f>'Valori assoluti'!F61*100/'Valori assoluti'!$H61</f>
        <v>14.736842105263158</v>
      </c>
      <c r="G61" s="13">
        <f>'Valori assoluti'!G61*100/'Valori assoluti'!$H61</f>
        <v>1.4736842105263157</v>
      </c>
      <c r="H61" s="14">
        <f>'Valori assoluti'!H61*100/'Valori assoluti'!$H61</f>
        <v>100</v>
      </c>
    </row>
    <row r="62" spans="1:8" ht="12.75">
      <c r="A62" s="12" t="s">
        <v>67</v>
      </c>
      <c r="B62" s="13">
        <f>'Valori assoluti'!B62*100/'Valori assoluti'!$H62</f>
        <v>0.4919323101141283</v>
      </c>
      <c r="C62" s="13">
        <f>'Valori assoluti'!C62*100/'Valori assoluti'!$H62</f>
        <v>20.05116096025187</v>
      </c>
      <c r="D62" s="13">
        <f>'Valori assoluti'!D62*100/'Valori assoluti'!$H62</f>
        <v>30.066902794175522</v>
      </c>
      <c r="E62" s="13">
        <f>'Valori assoluti'!E62*100/'Valori assoluti'!$H62</f>
        <v>26.505312868949233</v>
      </c>
      <c r="F62" s="13">
        <f>'Valori assoluti'!F62*100/'Valori assoluti'!$H62</f>
        <v>21.408894136166865</v>
      </c>
      <c r="G62" s="13">
        <f>'Valori assoluti'!G62*100/'Valori assoluti'!$H62</f>
        <v>1.4757969303423848</v>
      </c>
      <c r="H62" s="14">
        <f>'Valori assoluti'!H62*100/'Valori assoluti'!$H62</f>
        <v>100</v>
      </c>
    </row>
    <row r="63" spans="1:8" ht="12.75">
      <c r="A63" s="12" t="s">
        <v>68</v>
      </c>
      <c r="B63" s="13">
        <f>'Valori assoluti'!B63*100/'Valori assoluti'!$H63</f>
        <v>1.5047879616963065</v>
      </c>
      <c r="C63" s="13">
        <f>'Valori assoluti'!C63*100/'Valori assoluti'!$H63</f>
        <v>21.477428180574556</v>
      </c>
      <c r="D63" s="13">
        <f>'Valori assoluti'!D63*100/'Valori assoluti'!$H63</f>
        <v>30.095759233926128</v>
      </c>
      <c r="E63" s="13">
        <f>'Valori assoluti'!E63*100/'Valori assoluti'!$H63</f>
        <v>28.590971272229822</v>
      </c>
      <c r="F63" s="13">
        <f>'Valori assoluti'!F63*100/'Valori assoluti'!$H63</f>
        <v>16.689466484268127</v>
      </c>
      <c r="G63" s="13">
        <f>'Valori assoluti'!G63*100/'Valori assoluti'!$H63</f>
        <v>1.6415868673050615</v>
      </c>
      <c r="H63" s="14">
        <f>'Valori assoluti'!H63*100/'Valori assoluti'!$H63</f>
        <v>100</v>
      </c>
    </row>
    <row r="64" spans="1:8" ht="12.75">
      <c r="A64" s="12" t="s">
        <v>69</v>
      </c>
      <c r="B64" s="13">
        <f>'Valori assoluti'!B64*100/'Valori assoluti'!$H64</f>
        <v>1.0291595197255574</v>
      </c>
      <c r="C64" s="13">
        <f>'Valori assoluti'!C64*100/'Valori assoluti'!$H64</f>
        <v>20.840480274442537</v>
      </c>
      <c r="D64" s="13">
        <f>'Valori assoluti'!D64*100/'Valori assoluti'!$H64</f>
        <v>30.960548885077188</v>
      </c>
      <c r="E64" s="13">
        <f>'Valori assoluti'!E64*100/'Valori assoluti'!$H64</f>
        <v>26.758147512864493</v>
      </c>
      <c r="F64" s="13">
        <f>'Valori assoluti'!F64*100/'Valori assoluti'!$H64</f>
        <v>18.95368782161235</v>
      </c>
      <c r="G64" s="13">
        <f>'Valori assoluti'!G64*100/'Valori assoluti'!$H64</f>
        <v>1.4579759862778732</v>
      </c>
      <c r="H64" s="14">
        <f>'Valori assoluti'!H64*100/'Valori assoluti'!$H64</f>
        <v>100</v>
      </c>
    </row>
    <row r="65" spans="1:8" ht="12.75">
      <c r="A65" s="12" t="s">
        <v>70</v>
      </c>
      <c r="B65" s="13">
        <f>'Valori assoluti'!B65*100/'Valori assoluti'!$H65</f>
        <v>0.517799352750809</v>
      </c>
      <c r="C65" s="13">
        <f>'Valori assoluti'!C65*100/'Valori assoluti'!$H65</f>
        <v>18.705501618122977</v>
      </c>
      <c r="D65" s="13">
        <f>'Valori assoluti'!D65*100/'Valori assoluti'!$H65</f>
        <v>31.87702265372168</v>
      </c>
      <c r="E65" s="13">
        <f>'Valori assoluti'!E65*100/'Valori assoluti'!$H65</f>
        <v>26.844660194174757</v>
      </c>
      <c r="F65" s="13">
        <f>'Valori assoluti'!F65*100/'Valori assoluti'!$H65</f>
        <v>20.80906148867314</v>
      </c>
      <c r="G65" s="13">
        <f>'Valori assoluti'!G65*100/'Valori assoluti'!$H65</f>
        <v>1.2459546925566343</v>
      </c>
      <c r="H65" s="14">
        <f>'Valori assoluti'!H65*100/'Valori assoluti'!$H65</f>
        <v>100</v>
      </c>
    </row>
    <row r="66" spans="1:8" ht="12.75">
      <c r="A66" s="15" t="s">
        <v>10</v>
      </c>
      <c r="B66" s="16">
        <f>'Valori assoluti'!B66*100/'Valori assoluti'!$H66</f>
        <v>0.5466737639421695</v>
      </c>
      <c r="C66" s="16">
        <f>'Valori assoluti'!C66*100/'Valori assoluti'!$H66</f>
        <v>18.45964648225987</v>
      </c>
      <c r="D66" s="16">
        <f>'Valori assoluti'!D66*100/'Valori assoluti'!$H66</f>
        <v>31.835869385657386</v>
      </c>
      <c r="E66" s="16">
        <f>'Valori assoluti'!E66*100/'Valori assoluti'!$H66</f>
        <v>27.542629540573778</v>
      </c>
      <c r="F66" s="16">
        <f>'Valori assoluti'!F66*100/'Valori assoluti'!$H66</f>
        <v>19.874512827101803</v>
      </c>
      <c r="G66" s="16">
        <f>'Valori assoluti'!G66*100/'Valori assoluti'!$H66</f>
        <v>1.740668000464994</v>
      </c>
      <c r="H66" s="17">
        <f>'Valori assoluti'!H66*100/'Valori assoluti'!$H66</f>
        <v>100</v>
      </c>
    </row>
  </sheetData>
  <mergeCells count="2">
    <mergeCell ref="A3:H3"/>
    <mergeCell ref="A2:J2"/>
  </mergeCells>
  <printOptions/>
  <pageMargins left="0.75" right="0.75" top="1" bottom="1" header="0.5" footer="0.5"/>
  <pageSetup fitToHeight="1" fitToWidth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2006-05-03T11:58:10Z</cp:lastPrinted>
  <dcterms:created xsi:type="dcterms:W3CDTF">2005-10-18T09:06:41Z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