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5480" windowHeight="5790" activeTab="0"/>
  </bookViews>
  <sheets>
    <sheet name="Valori assoluti" sheetId="1" r:id="rId1"/>
    <sheet name="Percentuali" sheetId="2" r:id="rId2"/>
  </sheets>
  <externalReferences>
    <externalReference r:id="rId5"/>
    <externalReference r:id="rId6"/>
  </externalReferences>
  <definedNames>
    <definedName name="IDX" localSheetId="1">'Percentuali'!$A$1:$A$1</definedName>
    <definedName name="IDX" localSheetId="0">'Valori assoluti'!$A$1:$A$1</definedName>
    <definedName name="TABLE" localSheetId="1">'Percentuali'!$A$2:$J$3</definedName>
    <definedName name="TABLE" localSheetId="0">'Valori assoluti'!$A$2:$J$3</definedName>
    <definedName name="TABLE_2" localSheetId="1">'Percentuali'!$A$5:$J$16</definedName>
    <definedName name="TABLE_2" localSheetId="0">'Valori assoluti'!$A$5:$J$16</definedName>
    <definedName name="TABLE_3" localSheetId="1">'Percentuali'!$A$5:$J$16</definedName>
    <definedName name="TABLE_3" localSheetId="0">'Valori assoluti'!$A$5:$J$16</definedName>
  </definedNames>
  <calcPr fullCalcOnLoad="1"/>
</workbook>
</file>

<file path=xl/sharedStrings.xml><?xml version="1.0" encoding="utf-8"?>
<sst xmlns="http://schemas.openxmlformats.org/spreadsheetml/2006/main" count="150" uniqueCount="27">
  <si>
    <t xml:space="preserve"> </t>
  </si>
  <si>
    <t>Spostamenti pendolari interni al comune di Bologna per mezzo e orario di uscita</t>
  </si>
  <si>
    <t>In complesso</t>
  </si>
  <si>
    <t>Mezzo utilizzato</t>
  </si>
  <si>
    <t>Totale</t>
  </si>
  <si>
    <t>Treno</t>
  </si>
  <si>
    <t>Autobus urbano, filobus, tram</t>
  </si>
  <si>
    <t>Corriera, autobus extra-urbano</t>
  </si>
  <si>
    <t>Autobus aziendale o scolastico</t>
  </si>
  <si>
    <t>Auto privata (come conducente)</t>
  </si>
  <si>
    <t>Auto privata (come passeggero)</t>
  </si>
  <si>
    <t>Motocicletta, ciclomotore, scooter</t>
  </si>
  <si>
    <t>Bicicletta</t>
  </si>
  <si>
    <t>Altro mezzo</t>
  </si>
  <si>
    <t>A piedi</t>
  </si>
  <si>
    <t>prima
delle 6,15</t>
  </si>
  <si>
    <t>dalle 6,15
alle 6,44</t>
  </si>
  <si>
    <t>dalle 6,45
alle 7,14</t>
  </si>
  <si>
    <t>dalle 7,15 
alle 7,44</t>
  </si>
  <si>
    <t>dalle 7,45 
alle 8,14</t>
  </si>
  <si>
    <t>dalle 8,15 
alle 8,44</t>
  </si>
  <si>
    <t>dalle 8,45 
alle 9,14</t>
  </si>
  <si>
    <t>dalle 9,15 
in poi</t>
  </si>
  <si>
    <t>Valori assoluti</t>
  </si>
  <si>
    <t>Percentuali</t>
  </si>
  <si>
    <t>Per studio</t>
  </si>
  <si>
    <t>Per lavoro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</si>
</sst>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Border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v30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v30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i assoluti"/>
      <sheetName val="Percentu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i assoluti"/>
      <sheetName val="Percentua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workbookViewId="0" topLeftCell="A18">
      <selection activeCell="A33" sqref="A33:IV48"/>
    </sheetView>
  </sheetViews>
  <sheetFormatPr defaultColWidth="9.140625" defaultRowHeight="12.75"/>
  <cols>
    <col min="1" max="1" width="34.00390625" style="3" customWidth="1"/>
    <col min="2" max="9" width="10.140625" style="3" bestFit="1" customWidth="1"/>
    <col min="10" max="10" width="7.57421875" style="3" bestFit="1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8" customFormat="1" ht="15" customHeight="1">
      <c r="A4" s="4"/>
      <c r="B4" s="5"/>
      <c r="C4" s="5"/>
      <c r="D4" s="5"/>
      <c r="E4" s="5"/>
      <c r="F4" s="5"/>
      <c r="G4" s="5"/>
      <c r="H4" s="5"/>
      <c r="I4" s="5"/>
      <c r="J4" s="7" t="s">
        <v>23</v>
      </c>
    </row>
    <row r="5" spans="1:10" s="9" customFormat="1" ht="21.75">
      <c r="A5" s="22" t="s">
        <v>3</v>
      </c>
      <c r="B5" s="23" t="s">
        <v>15</v>
      </c>
      <c r="C5" s="23" t="s">
        <v>16</v>
      </c>
      <c r="D5" s="23" t="s">
        <v>17</v>
      </c>
      <c r="E5" s="23" t="s">
        <v>18</v>
      </c>
      <c r="F5" s="23" t="s">
        <v>19</v>
      </c>
      <c r="G5" s="23" t="s">
        <v>20</v>
      </c>
      <c r="H5" s="23" t="s">
        <v>21</v>
      </c>
      <c r="I5" s="23" t="s">
        <v>22</v>
      </c>
      <c r="J5" s="24" t="s">
        <v>4</v>
      </c>
    </row>
    <row r="6" spans="1:10" ht="12.75">
      <c r="A6" s="10" t="s">
        <v>5</v>
      </c>
      <c r="B6" s="11">
        <v>3</v>
      </c>
      <c r="C6" s="11">
        <v>4</v>
      </c>
      <c r="D6" s="11">
        <v>16</v>
      </c>
      <c r="E6" s="11">
        <v>23</v>
      </c>
      <c r="F6" s="11">
        <v>20</v>
      </c>
      <c r="G6" s="11">
        <v>17</v>
      </c>
      <c r="H6" s="11">
        <v>7</v>
      </c>
      <c r="I6" s="11">
        <v>2</v>
      </c>
      <c r="J6" s="12">
        <v>92</v>
      </c>
    </row>
    <row r="7" spans="1:10" ht="12.75">
      <c r="A7" s="10" t="s">
        <v>6</v>
      </c>
      <c r="B7" s="13">
        <v>1670</v>
      </c>
      <c r="C7" s="13">
        <v>1228</v>
      </c>
      <c r="D7" s="13">
        <v>4629</v>
      </c>
      <c r="E7" s="13">
        <v>7072</v>
      </c>
      <c r="F7" s="13">
        <v>4458</v>
      </c>
      <c r="G7" s="13">
        <v>5145</v>
      </c>
      <c r="H7" s="13">
        <v>1230</v>
      </c>
      <c r="I7" s="11">
        <v>550</v>
      </c>
      <c r="J7" s="14">
        <v>25982</v>
      </c>
    </row>
    <row r="8" spans="1:10" ht="12.75">
      <c r="A8" s="10" t="s">
        <v>7</v>
      </c>
      <c r="B8" s="11">
        <v>33</v>
      </c>
      <c r="C8" s="11">
        <v>20</v>
      </c>
      <c r="D8" s="11">
        <v>87</v>
      </c>
      <c r="E8" s="11">
        <v>112</v>
      </c>
      <c r="F8" s="11">
        <v>87</v>
      </c>
      <c r="G8" s="11">
        <v>72</v>
      </c>
      <c r="H8" s="11">
        <v>28</v>
      </c>
      <c r="I8" s="11">
        <v>7</v>
      </c>
      <c r="J8" s="12">
        <v>446</v>
      </c>
    </row>
    <row r="9" spans="1:10" ht="12.75">
      <c r="A9" s="10" t="s">
        <v>8</v>
      </c>
      <c r="B9" s="11">
        <v>37</v>
      </c>
      <c r="C9" s="11">
        <v>18</v>
      </c>
      <c r="D9" s="11">
        <v>178</v>
      </c>
      <c r="E9" s="11">
        <v>145</v>
      </c>
      <c r="F9" s="11">
        <v>223</v>
      </c>
      <c r="G9" s="11">
        <v>139</v>
      </c>
      <c r="H9" s="11">
        <v>89</v>
      </c>
      <c r="I9" s="11">
        <v>26</v>
      </c>
      <c r="J9" s="12">
        <v>855</v>
      </c>
    </row>
    <row r="10" spans="1:10" ht="12.75">
      <c r="A10" s="10" t="s">
        <v>9</v>
      </c>
      <c r="B10" s="13">
        <v>3720</v>
      </c>
      <c r="C10" s="13">
        <v>2448</v>
      </c>
      <c r="D10" s="13">
        <v>8213</v>
      </c>
      <c r="E10" s="13">
        <v>11194</v>
      </c>
      <c r="F10" s="13">
        <v>6822</v>
      </c>
      <c r="G10" s="13">
        <v>6100</v>
      </c>
      <c r="H10" s="13">
        <v>1825</v>
      </c>
      <c r="I10" s="11">
        <v>592</v>
      </c>
      <c r="J10" s="14">
        <v>40914</v>
      </c>
    </row>
    <row r="11" spans="1:10" ht="12.75">
      <c r="A11" s="10" t="s">
        <v>10</v>
      </c>
      <c r="B11" s="11">
        <v>399</v>
      </c>
      <c r="C11" s="11">
        <v>378</v>
      </c>
      <c r="D11" s="13">
        <v>2227</v>
      </c>
      <c r="E11" s="13">
        <v>3427</v>
      </c>
      <c r="F11" s="13">
        <v>3200</v>
      </c>
      <c r="G11" s="13">
        <v>3211</v>
      </c>
      <c r="H11" s="13">
        <v>1500</v>
      </c>
      <c r="I11" s="11">
        <v>429</v>
      </c>
      <c r="J11" s="14">
        <v>14771</v>
      </c>
    </row>
    <row r="12" spans="1:10" ht="12.75">
      <c r="A12" s="10" t="s">
        <v>11</v>
      </c>
      <c r="B12" s="13">
        <v>1485</v>
      </c>
      <c r="C12" s="13">
        <v>1046</v>
      </c>
      <c r="D12" s="13">
        <v>3889</v>
      </c>
      <c r="E12" s="13">
        <v>5212</v>
      </c>
      <c r="F12" s="13">
        <v>4163</v>
      </c>
      <c r="G12" s="13">
        <v>3344</v>
      </c>
      <c r="H12" s="13">
        <v>1545</v>
      </c>
      <c r="I12" s="11">
        <v>386</v>
      </c>
      <c r="J12" s="14">
        <v>21070</v>
      </c>
    </row>
    <row r="13" spans="1:10" ht="12.75">
      <c r="A13" s="10" t="s">
        <v>12</v>
      </c>
      <c r="B13" s="11">
        <v>565</v>
      </c>
      <c r="C13" s="11">
        <v>431</v>
      </c>
      <c r="D13" s="13">
        <v>1439</v>
      </c>
      <c r="E13" s="13">
        <v>2061</v>
      </c>
      <c r="F13" s="13">
        <v>1631</v>
      </c>
      <c r="G13" s="13">
        <v>1361</v>
      </c>
      <c r="H13" s="11">
        <v>610</v>
      </c>
      <c r="I13" s="11">
        <v>159</v>
      </c>
      <c r="J13" s="14">
        <v>8257</v>
      </c>
    </row>
    <row r="14" spans="1:10" ht="12.75">
      <c r="A14" s="10" t="s">
        <v>13</v>
      </c>
      <c r="B14" s="11">
        <v>8</v>
      </c>
      <c r="C14" s="11">
        <v>13</v>
      </c>
      <c r="D14" s="11">
        <v>56</v>
      </c>
      <c r="E14" s="11">
        <v>49</v>
      </c>
      <c r="F14" s="11">
        <v>32</v>
      </c>
      <c r="G14" s="11">
        <v>24</v>
      </c>
      <c r="H14" s="11">
        <v>9</v>
      </c>
      <c r="I14" s="11">
        <v>2</v>
      </c>
      <c r="J14" s="12">
        <v>193</v>
      </c>
    </row>
    <row r="15" spans="1:10" ht="12.75">
      <c r="A15" s="10" t="s">
        <v>14</v>
      </c>
      <c r="B15" s="13">
        <v>1327</v>
      </c>
      <c r="C15" s="11">
        <v>940</v>
      </c>
      <c r="D15" s="13">
        <v>4350</v>
      </c>
      <c r="E15" s="13">
        <v>5719</v>
      </c>
      <c r="F15" s="13">
        <v>5310</v>
      </c>
      <c r="G15" s="13">
        <v>4566</v>
      </c>
      <c r="H15" s="13">
        <v>2115</v>
      </c>
      <c r="I15" s="11">
        <v>601</v>
      </c>
      <c r="J15" s="14">
        <v>24928</v>
      </c>
    </row>
    <row r="16" spans="1:10" ht="12.75">
      <c r="A16" s="15" t="s">
        <v>4</v>
      </c>
      <c r="B16" s="16">
        <v>9247</v>
      </c>
      <c r="C16" s="16">
        <v>6526</v>
      </c>
      <c r="D16" s="16">
        <v>25084</v>
      </c>
      <c r="E16" s="16">
        <v>35014</v>
      </c>
      <c r="F16" s="16">
        <v>25946</v>
      </c>
      <c r="G16" s="16">
        <v>23979</v>
      </c>
      <c r="H16" s="16">
        <v>8958</v>
      </c>
      <c r="I16" s="16">
        <v>2754</v>
      </c>
      <c r="J16" s="17">
        <v>137508</v>
      </c>
    </row>
    <row r="17" spans="1:10" s="26" customFormat="1" ht="12.75">
      <c r="A17" s="1" t="s">
        <v>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s="26" customFormat="1" ht="15" customHeight="1">
      <c r="A18" s="4" t="s">
        <v>1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s="26" customFormat="1" ht="15" customHeight="1">
      <c r="A19" s="4" t="s">
        <v>25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s="26" customFormat="1" ht="15" customHeight="1">
      <c r="A20" s="4"/>
      <c r="B20" s="25"/>
      <c r="C20" s="25"/>
      <c r="D20" s="25"/>
      <c r="E20" s="25"/>
      <c r="F20" s="25"/>
      <c r="G20" s="25"/>
      <c r="H20" s="25"/>
      <c r="I20" s="25"/>
      <c r="J20" s="7" t="s">
        <v>23</v>
      </c>
    </row>
    <row r="21" spans="1:10" s="26" customFormat="1" ht="21.75">
      <c r="A21" s="22" t="s">
        <v>3</v>
      </c>
      <c r="B21" s="23" t="s">
        <v>15</v>
      </c>
      <c r="C21" s="23" t="s">
        <v>16</v>
      </c>
      <c r="D21" s="23" t="s">
        <v>17</v>
      </c>
      <c r="E21" s="23" t="s">
        <v>18</v>
      </c>
      <c r="F21" s="23" t="s">
        <v>19</v>
      </c>
      <c r="G21" s="23" t="s">
        <v>20</v>
      </c>
      <c r="H21" s="23" t="s">
        <v>21</v>
      </c>
      <c r="I21" s="23" t="s">
        <v>22</v>
      </c>
      <c r="J21" s="24" t="s">
        <v>4</v>
      </c>
    </row>
    <row r="22" spans="1:10" s="26" customFormat="1" ht="12.75">
      <c r="A22" s="10" t="s">
        <v>5</v>
      </c>
      <c r="B22" s="11">
        <v>0</v>
      </c>
      <c r="C22" s="11">
        <v>0</v>
      </c>
      <c r="D22" s="11">
        <v>2</v>
      </c>
      <c r="E22" s="11">
        <v>8</v>
      </c>
      <c r="F22" s="11">
        <v>3</v>
      </c>
      <c r="G22" s="11">
        <v>2</v>
      </c>
      <c r="H22" s="11">
        <v>0</v>
      </c>
      <c r="I22" s="11">
        <v>0</v>
      </c>
      <c r="J22" s="12">
        <v>15</v>
      </c>
    </row>
    <row r="23" spans="1:10" s="26" customFormat="1" ht="12.75">
      <c r="A23" s="10" t="s">
        <v>6</v>
      </c>
      <c r="B23" s="11">
        <v>97</v>
      </c>
      <c r="C23" s="11">
        <v>216</v>
      </c>
      <c r="D23" s="13">
        <v>1111</v>
      </c>
      <c r="E23" s="13">
        <v>2585</v>
      </c>
      <c r="F23" s="13">
        <v>1520</v>
      </c>
      <c r="G23" s="13">
        <v>2666</v>
      </c>
      <c r="H23" s="11">
        <v>566</v>
      </c>
      <c r="I23" s="11">
        <v>344</v>
      </c>
      <c r="J23" s="14">
        <v>9105</v>
      </c>
    </row>
    <row r="24" spans="1:10" s="26" customFormat="1" ht="12.75">
      <c r="A24" s="10" t="s">
        <v>7</v>
      </c>
      <c r="B24" s="11">
        <v>1</v>
      </c>
      <c r="C24" s="11">
        <v>5</v>
      </c>
      <c r="D24" s="11">
        <v>22</v>
      </c>
      <c r="E24" s="11">
        <v>28</v>
      </c>
      <c r="F24" s="11">
        <v>31</v>
      </c>
      <c r="G24" s="11">
        <v>26</v>
      </c>
      <c r="H24" s="11">
        <v>10</v>
      </c>
      <c r="I24" s="11">
        <v>5</v>
      </c>
      <c r="J24" s="12">
        <v>128</v>
      </c>
    </row>
    <row r="25" spans="1:10" s="26" customFormat="1" ht="12.75">
      <c r="A25" s="10" t="s">
        <v>8</v>
      </c>
      <c r="B25" s="11">
        <v>13</v>
      </c>
      <c r="C25" s="11">
        <v>8</v>
      </c>
      <c r="D25" s="11">
        <v>127</v>
      </c>
      <c r="E25" s="11">
        <v>90</v>
      </c>
      <c r="F25" s="11">
        <v>187</v>
      </c>
      <c r="G25" s="11">
        <v>109</v>
      </c>
      <c r="H25" s="11">
        <v>85</v>
      </c>
      <c r="I25" s="11">
        <v>20</v>
      </c>
      <c r="J25" s="12">
        <v>639</v>
      </c>
    </row>
    <row r="26" spans="1:10" s="26" customFormat="1" ht="12.75">
      <c r="A26" s="10" t="s">
        <v>9</v>
      </c>
      <c r="B26" s="11">
        <v>25</v>
      </c>
      <c r="C26" s="11">
        <v>32</v>
      </c>
      <c r="D26" s="11">
        <v>268</v>
      </c>
      <c r="E26" s="11">
        <v>364</v>
      </c>
      <c r="F26" s="11">
        <v>360</v>
      </c>
      <c r="G26" s="11">
        <v>384</v>
      </c>
      <c r="H26" s="11">
        <v>129</v>
      </c>
      <c r="I26" s="11">
        <v>60</v>
      </c>
      <c r="J26" s="14">
        <v>1622</v>
      </c>
    </row>
    <row r="27" spans="1:10" s="26" customFormat="1" ht="12.75">
      <c r="A27" s="10" t="s">
        <v>10</v>
      </c>
      <c r="B27" s="11">
        <v>149</v>
      </c>
      <c r="C27" s="11">
        <v>215</v>
      </c>
      <c r="D27" s="13">
        <v>1682</v>
      </c>
      <c r="E27" s="13">
        <v>2693</v>
      </c>
      <c r="F27" s="13">
        <v>2750</v>
      </c>
      <c r="G27" s="13">
        <v>2778</v>
      </c>
      <c r="H27" s="13">
        <v>1377</v>
      </c>
      <c r="I27" s="11">
        <v>399</v>
      </c>
      <c r="J27" s="14">
        <v>12043</v>
      </c>
    </row>
    <row r="28" spans="1:10" s="26" customFormat="1" ht="12.75">
      <c r="A28" s="10" t="s">
        <v>11</v>
      </c>
      <c r="B28" s="11">
        <v>74</v>
      </c>
      <c r="C28" s="11">
        <v>91</v>
      </c>
      <c r="D28" s="11">
        <v>792</v>
      </c>
      <c r="E28" s="13">
        <v>1119</v>
      </c>
      <c r="F28" s="13">
        <v>1351</v>
      </c>
      <c r="G28" s="13">
        <v>1196</v>
      </c>
      <c r="H28" s="11">
        <v>706</v>
      </c>
      <c r="I28" s="11">
        <v>178</v>
      </c>
      <c r="J28" s="14">
        <v>5507</v>
      </c>
    </row>
    <row r="29" spans="1:10" s="26" customFormat="1" ht="12.75">
      <c r="A29" s="10" t="s">
        <v>12</v>
      </c>
      <c r="B29" s="11">
        <v>28</v>
      </c>
      <c r="C29" s="11">
        <v>56</v>
      </c>
      <c r="D29" s="11">
        <v>288</v>
      </c>
      <c r="E29" s="11">
        <v>469</v>
      </c>
      <c r="F29" s="11">
        <v>503</v>
      </c>
      <c r="G29" s="11">
        <v>484</v>
      </c>
      <c r="H29" s="11">
        <v>258</v>
      </c>
      <c r="I29" s="11">
        <v>79</v>
      </c>
      <c r="J29" s="14">
        <v>2165</v>
      </c>
    </row>
    <row r="30" spans="1:10" s="26" customFormat="1" ht="12.75">
      <c r="A30" s="10" t="s">
        <v>13</v>
      </c>
      <c r="B30" s="11">
        <v>0</v>
      </c>
      <c r="C30" s="11">
        <v>2</v>
      </c>
      <c r="D30" s="11">
        <v>3</v>
      </c>
      <c r="E30" s="11">
        <v>11</v>
      </c>
      <c r="F30" s="11">
        <v>3</v>
      </c>
      <c r="G30" s="11">
        <v>3</v>
      </c>
      <c r="H30" s="11">
        <v>1</v>
      </c>
      <c r="I30" s="11">
        <v>0</v>
      </c>
      <c r="J30" s="12">
        <v>23</v>
      </c>
    </row>
    <row r="31" spans="1:10" s="26" customFormat="1" ht="12.75">
      <c r="A31" s="10" t="s">
        <v>14</v>
      </c>
      <c r="B31" s="11">
        <v>135</v>
      </c>
      <c r="C31" s="11">
        <v>225</v>
      </c>
      <c r="D31" s="13">
        <v>1630</v>
      </c>
      <c r="E31" s="13">
        <v>2712</v>
      </c>
      <c r="F31" s="13">
        <v>2991</v>
      </c>
      <c r="G31" s="13">
        <v>2865</v>
      </c>
      <c r="H31" s="13">
        <v>1484</v>
      </c>
      <c r="I31" s="11">
        <v>461</v>
      </c>
      <c r="J31" s="14">
        <v>12503</v>
      </c>
    </row>
    <row r="32" spans="1:10" s="26" customFormat="1" ht="12.75">
      <c r="A32" s="15" t="s">
        <v>4</v>
      </c>
      <c r="B32" s="27">
        <v>522</v>
      </c>
      <c r="C32" s="27">
        <v>850</v>
      </c>
      <c r="D32" s="16">
        <v>5925</v>
      </c>
      <c r="E32" s="16">
        <v>10079</v>
      </c>
      <c r="F32" s="16">
        <v>9699</v>
      </c>
      <c r="G32" s="16">
        <v>10513</v>
      </c>
      <c r="H32" s="16">
        <v>4616</v>
      </c>
      <c r="I32" s="16">
        <v>1546</v>
      </c>
      <c r="J32" s="17">
        <v>43750</v>
      </c>
    </row>
    <row r="33" spans="1:10" s="26" customFormat="1" ht="12.75">
      <c r="A33" s="1" t="s">
        <v>0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s="26" customFormat="1" ht="15" customHeight="1">
      <c r="A34" s="4" t="s">
        <v>1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s="26" customFormat="1" ht="15" customHeight="1">
      <c r="A35" s="4" t="s">
        <v>26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 s="26" customFormat="1" ht="15" customHeight="1">
      <c r="A36" s="4"/>
      <c r="B36" s="25"/>
      <c r="C36" s="25"/>
      <c r="D36" s="25"/>
      <c r="E36" s="25"/>
      <c r="F36" s="25"/>
      <c r="G36" s="25"/>
      <c r="H36" s="25"/>
      <c r="I36" s="25"/>
      <c r="J36" s="7" t="s">
        <v>23</v>
      </c>
    </row>
    <row r="37" spans="1:10" s="26" customFormat="1" ht="21.75">
      <c r="A37" s="22" t="s">
        <v>3</v>
      </c>
      <c r="B37" s="23" t="s">
        <v>15</v>
      </c>
      <c r="C37" s="23" t="s">
        <v>16</v>
      </c>
      <c r="D37" s="23" t="s">
        <v>17</v>
      </c>
      <c r="E37" s="23" t="s">
        <v>18</v>
      </c>
      <c r="F37" s="23" t="s">
        <v>19</v>
      </c>
      <c r="G37" s="23" t="s">
        <v>20</v>
      </c>
      <c r="H37" s="23" t="s">
        <v>21</v>
      </c>
      <c r="I37" s="23" t="s">
        <v>22</v>
      </c>
      <c r="J37" s="24" t="s">
        <v>4</v>
      </c>
    </row>
    <row r="38" spans="1:10" s="26" customFormat="1" ht="12.75">
      <c r="A38" s="10" t="s">
        <v>5</v>
      </c>
      <c r="B38" s="11">
        <v>3</v>
      </c>
      <c r="C38" s="11">
        <v>4</v>
      </c>
      <c r="D38" s="11">
        <v>14</v>
      </c>
      <c r="E38" s="11">
        <v>15</v>
      </c>
      <c r="F38" s="11">
        <v>17</v>
      </c>
      <c r="G38" s="11">
        <v>15</v>
      </c>
      <c r="H38" s="11">
        <v>7</v>
      </c>
      <c r="I38" s="11">
        <v>2</v>
      </c>
      <c r="J38" s="12">
        <v>77</v>
      </c>
    </row>
    <row r="39" spans="1:10" s="26" customFormat="1" ht="12.75">
      <c r="A39" s="10" t="s">
        <v>6</v>
      </c>
      <c r="B39" s="13">
        <v>1573</v>
      </c>
      <c r="C39" s="13">
        <v>1012</v>
      </c>
      <c r="D39" s="13">
        <v>3518</v>
      </c>
      <c r="E39" s="13">
        <v>4487</v>
      </c>
      <c r="F39" s="13">
        <v>2938</v>
      </c>
      <c r="G39" s="13">
        <v>2479</v>
      </c>
      <c r="H39" s="11">
        <v>664</v>
      </c>
      <c r="I39" s="11">
        <v>206</v>
      </c>
      <c r="J39" s="14">
        <v>16877</v>
      </c>
    </row>
    <row r="40" spans="1:10" s="26" customFormat="1" ht="12.75">
      <c r="A40" s="10" t="s">
        <v>7</v>
      </c>
      <c r="B40" s="11">
        <v>32</v>
      </c>
      <c r="C40" s="11">
        <v>15</v>
      </c>
      <c r="D40" s="11">
        <v>65</v>
      </c>
      <c r="E40" s="11">
        <v>84</v>
      </c>
      <c r="F40" s="11">
        <v>56</v>
      </c>
      <c r="G40" s="11">
        <v>46</v>
      </c>
      <c r="H40" s="11">
        <v>18</v>
      </c>
      <c r="I40" s="11">
        <v>2</v>
      </c>
      <c r="J40" s="12">
        <v>318</v>
      </c>
    </row>
    <row r="41" spans="1:10" s="26" customFormat="1" ht="12.75">
      <c r="A41" s="10" t="s">
        <v>8</v>
      </c>
      <c r="B41" s="11">
        <v>24</v>
      </c>
      <c r="C41" s="11">
        <v>10</v>
      </c>
      <c r="D41" s="11">
        <v>51</v>
      </c>
      <c r="E41" s="11">
        <v>55</v>
      </c>
      <c r="F41" s="11">
        <v>36</v>
      </c>
      <c r="G41" s="11">
        <v>30</v>
      </c>
      <c r="H41" s="11">
        <v>4</v>
      </c>
      <c r="I41" s="11">
        <v>6</v>
      </c>
      <c r="J41" s="12">
        <v>216</v>
      </c>
    </row>
    <row r="42" spans="1:10" s="26" customFormat="1" ht="12.75">
      <c r="A42" s="10" t="s">
        <v>9</v>
      </c>
      <c r="B42" s="13">
        <v>3695</v>
      </c>
      <c r="C42" s="13">
        <v>2416</v>
      </c>
      <c r="D42" s="13">
        <v>7945</v>
      </c>
      <c r="E42" s="13">
        <v>10830</v>
      </c>
      <c r="F42" s="13">
        <v>6462</v>
      </c>
      <c r="G42" s="13">
        <v>5716</v>
      </c>
      <c r="H42" s="13">
        <v>1696</v>
      </c>
      <c r="I42" s="11">
        <v>532</v>
      </c>
      <c r="J42" s="14">
        <v>39292</v>
      </c>
    </row>
    <row r="43" spans="1:10" s="26" customFormat="1" ht="12.75">
      <c r="A43" s="10" t="s">
        <v>10</v>
      </c>
      <c r="B43" s="11">
        <v>250</v>
      </c>
      <c r="C43" s="11">
        <v>163</v>
      </c>
      <c r="D43" s="11">
        <v>545</v>
      </c>
      <c r="E43" s="11">
        <v>734</v>
      </c>
      <c r="F43" s="11">
        <v>450</v>
      </c>
      <c r="G43" s="11">
        <v>433</v>
      </c>
      <c r="H43" s="11">
        <v>123</v>
      </c>
      <c r="I43" s="11">
        <v>30</v>
      </c>
      <c r="J43" s="14">
        <v>2728</v>
      </c>
    </row>
    <row r="44" spans="1:10" s="26" customFormat="1" ht="12.75">
      <c r="A44" s="10" t="s">
        <v>11</v>
      </c>
      <c r="B44" s="13">
        <v>1411</v>
      </c>
      <c r="C44" s="11">
        <v>955</v>
      </c>
      <c r="D44" s="13">
        <v>3097</v>
      </c>
      <c r="E44" s="13">
        <v>4093</v>
      </c>
      <c r="F44" s="13">
        <v>2812</v>
      </c>
      <c r="G44" s="13">
        <v>2148</v>
      </c>
      <c r="H44" s="11">
        <v>839</v>
      </c>
      <c r="I44" s="11">
        <v>208</v>
      </c>
      <c r="J44" s="14">
        <v>15563</v>
      </c>
    </row>
    <row r="45" spans="1:10" s="26" customFormat="1" ht="12.75">
      <c r="A45" s="10" t="s">
        <v>12</v>
      </c>
      <c r="B45" s="11">
        <v>537</v>
      </c>
      <c r="C45" s="11">
        <v>375</v>
      </c>
      <c r="D45" s="13">
        <v>1151</v>
      </c>
      <c r="E45" s="13">
        <v>1592</v>
      </c>
      <c r="F45" s="13">
        <v>1128</v>
      </c>
      <c r="G45" s="11">
        <v>877</v>
      </c>
      <c r="H45" s="11">
        <v>352</v>
      </c>
      <c r="I45" s="11">
        <v>80</v>
      </c>
      <c r="J45" s="14">
        <v>6092</v>
      </c>
    </row>
    <row r="46" spans="1:10" s="26" customFormat="1" ht="12.75">
      <c r="A46" s="10" t="s">
        <v>13</v>
      </c>
      <c r="B46" s="11">
        <v>8</v>
      </c>
      <c r="C46" s="11">
        <v>11</v>
      </c>
      <c r="D46" s="11">
        <v>53</v>
      </c>
      <c r="E46" s="11">
        <v>38</v>
      </c>
      <c r="F46" s="11">
        <v>29</v>
      </c>
      <c r="G46" s="11">
        <v>21</v>
      </c>
      <c r="H46" s="11">
        <v>8</v>
      </c>
      <c r="I46" s="11">
        <v>2</v>
      </c>
      <c r="J46" s="12">
        <v>170</v>
      </c>
    </row>
    <row r="47" spans="1:10" s="26" customFormat="1" ht="12.75">
      <c r="A47" s="10" t="s">
        <v>14</v>
      </c>
      <c r="B47" s="13">
        <v>1192</v>
      </c>
      <c r="C47" s="11">
        <v>715</v>
      </c>
      <c r="D47" s="13">
        <v>2720</v>
      </c>
      <c r="E47" s="13">
        <v>3007</v>
      </c>
      <c r="F47" s="13">
        <v>2319</v>
      </c>
      <c r="G47" s="13">
        <v>1701</v>
      </c>
      <c r="H47" s="11">
        <v>631</v>
      </c>
      <c r="I47" s="11">
        <v>140</v>
      </c>
      <c r="J47" s="14">
        <v>12425</v>
      </c>
    </row>
    <row r="48" spans="1:10" s="26" customFormat="1" ht="12.75">
      <c r="A48" s="15" t="s">
        <v>4</v>
      </c>
      <c r="B48" s="16">
        <v>8725</v>
      </c>
      <c r="C48" s="16">
        <v>5676</v>
      </c>
      <c r="D48" s="16">
        <v>19159</v>
      </c>
      <c r="E48" s="16">
        <v>24935</v>
      </c>
      <c r="F48" s="16">
        <v>16247</v>
      </c>
      <c r="G48" s="16">
        <v>13466</v>
      </c>
      <c r="H48" s="16">
        <v>4342</v>
      </c>
      <c r="I48" s="16">
        <v>1208</v>
      </c>
      <c r="J48" s="17">
        <v>93758</v>
      </c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workbookViewId="0" topLeftCell="A1">
      <selection activeCell="A33" sqref="A33:IV48"/>
    </sheetView>
  </sheetViews>
  <sheetFormatPr defaultColWidth="9.140625" defaultRowHeight="12.75"/>
  <cols>
    <col min="1" max="1" width="33.8515625" style="3" customWidth="1"/>
    <col min="2" max="2" width="11.57421875" style="3" bestFit="1" customWidth="1"/>
    <col min="3" max="9" width="10.140625" style="3" bestFit="1" customWidth="1"/>
    <col min="10" max="10" width="7.57421875" style="3" bestFit="1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8" customFormat="1" ht="15" customHeight="1">
      <c r="A4" s="4"/>
      <c r="B4" s="5"/>
      <c r="C4" s="5"/>
      <c r="D4" s="5"/>
      <c r="E4" s="5"/>
      <c r="F4" s="5"/>
      <c r="G4" s="5"/>
      <c r="H4" s="5"/>
      <c r="I4" s="5"/>
      <c r="J4" s="7" t="s">
        <v>24</v>
      </c>
    </row>
    <row r="5" spans="1:10" s="9" customFormat="1" ht="21.75">
      <c r="A5" s="22" t="s">
        <v>3</v>
      </c>
      <c r="B5" s="23" t="s">
        <v>15</v>
      </c>
      <c r="C5" s="23" t="s">
        <v>16</v>
      </c>
      <c r="D5" s="23" t="s">
        <v>17</v>
      </c>
      <c r="E5" s="23" t="s">
        <v>18</v>
      </c>
      <c r="F5" s="23" t="s">
        <v>19</v>
      </c>
      <c r="G5" s="23" t="s">
        <v>20</v>
      </c>
      <c r="H5" s="23" t="s">
        <v>21</v>
      </c>
      <c r="I5" s="23" t="s">
        <v>22</v>
      </c>
      <c r="J5" s="24" t="s">
        <v>4</v>
      </c>
    </row>
    <row r="6" spans="1:10" ht="12.75">
      <c r="A6" s="10" t="s">
        <v>5</v>
      </c>
      <c r="B6" s="18">
        <f>'Valori assoluti'!B6*100/'Valori assoluti'!B$16</f>
        <v>0.03244295447172056</v>
      </c>
      <c r="C6" s="18">
        <f>'Valori assoluti'!C6*100/'Valori assoluti'!C$16</f>
        <v>0.06129328838492185</v>
      </c>
      <c r="D6" s="18">
        <f>'Valori assoluti'!D6*100/'Valori assoluti'!D$16</f>
        <v>0.06378568011481422</v>
      </c>
      <c r="E6" s="18">
        <f>'Valori assoluti'!E6*100/'Valori assoluti'!E$16</f>
        <v>0.06568801051008168</v>
      </c>
      <c r="F6" s="18">
        <f>'Valori assoluti'!F6*100/'Valori assoluti'!F$16</f>
        <v>0.07708317274339012</v>
      </c>
      <c r="G6" s="18">
        <f>'Valori assoluti'!G6*100/'Valori assoluti'!G$16</f>
        <v>0.0708953667792652</v>
      </c>
      <c r="H6" s="18">
        <f>'Valori assoluti'!H6*100/'Valori assoluti'!H$16</f>
        <v>0.07814244250948872</v>
      </c>
      <c r="I6" s="18">
        <f>'Valori assoluti'!I6*100/'Valori assoluti'!I$16</f>
        <v>0.07262164124909223</v>
      </c>
      <c r="J6" s="19">
        <f>'Valori assoluti'!J6*100/'Valori assoluti'!J$16</f>
        <v>0.06690519824301132</v>
      </c>
    </row>
    <row r="7" spans="1:10" ht="12.75">
      <c r="A7" s="10" t="s">
        <v>6</v>
      </c>
      <c r="B7" s="18">
        <f>'Valori assoluti'!B7*100/'Valori assoluti'!B$16</f>
        <v>18.05991132259111</v>
      </c>
      <c r="C7" s="18">
        <f>'Valori assoluti'!C7*100/'Valori assoluti'!C$16</f>
        <v>18.81703953417101</v>
      </c>
      <c r="D7" s="18">
        <f>'Valori assoluti'!D7*100/'Valori assoluti'!D$16</f>
        <v>18.45399457821719</v>
      </c>
      <c r="E7" s="18">
        <f>'Valori assoluti'!E7*100/'Valori assoluti'!E$16</f>
        <v>20.197635231621636</v>
      </c>
      <c r="F7" s="18">
        <f>'Valori assoluti'!F7*100/'Valori assoluti'!F$16</f>
        <v>17.181839204501657</v>
      </c>
      <c r="G7" s="18">
        <f>'Valori assoluti'!G7*100/'Valori assoluti'!G$16</f>
        <v>21.456274239959964</v>
      </c>
      <c r="H7" s="18">
        <f>'Valori assoluti'!H7*100/'Valori assoluti'!H$16</f>
        <v>13.730743469524448</v>
      </c>
      <c r="I7" s="18">
        <f>'Valori assoluti'!I7*100/'Valori assoluti'!I$16</f>
        <v>19.970951343500364</v>
      </c>
      <c r="J7" s="19">
        <f>'Valori assoluti'!J7*100/'Valori assoluti'!J$16</f>
        <v>18.894900660325217</v>
      </c>
    </row>
    <row r="8" spans="1:10" ht="12.75">
      <c r="A8" s="10" t="s">
        <v>7</v>
      </c>
      <c r="B8" s="18">
        <f>'Valori assoluti'!B8*100/'Valori assoluti'!B$16</f>
        <v>0.35687249918892616</v>
      </c>
      <c r="C8" s="18">
        <f>'Valori assoluti'!C8*100/'Valori assoluti'!C$16</f>
        <v>0.30646644192460926</v>
      </c>
      <c r="D8" s="18">
        <f>'Valori assoluti'!D8*100/'Valori assoluti'!D$16</f>
        <v>0.34683463562430233</v>
      </c>
      <c r="E8" s="18">
        <f>'Valori assoluti'!E8*100/'Valori assoluti'!E$16</f>
        <v>0.3198720511795282</v>
      </c>
      <c r="F8" s="18">
        <f>'Valori assoluti'!F8*100/'Valori assoluti'!F$16</f>
        <v>0.335311801433747</v>
      </c>
      <c r="G8" s="18">
        <f>'Valori assoluti'!G8*100/'Valori assoluti'!G$16</f>
        <v>0.30026272988865255</v>
      </c>
      <c r="H8" s="18">
        <f>'Valori assoluti'!H8*100/'Valori assoluti'!H$16</f>
        <v>0.3125697700379549</v>
      </c>
      <c r="I8" s="18">
        <f>'Valori assoluti'!I8*100/'Valori assoluti'!I$16</f>
        <v>0.2541757443718228</v>
      </c>
      <c r="J8" s="19">
        <f>'Valori assoluti'!J8*100/'Valori assoluti'!J$16</f>
        <v>0.3243447653954679</v>
      </c>
    </row>
    <row r="9" spans="1:10" ht="12.75">
      <c r="A9" s="10" t="s">
        <v>8</v>
      </c>
      <c r="B9" s="18">
        <f>'Valori assoluti'!B9*100/'Valori assoluti'!B$16</f>
        <v>0.4001297718178869</v>
      </c>
      <c r="C9" s="18">
        <f>'Valori assoluti'!C9*100/'Valori assoluti'!C$16</f>
        <v>0.2758197977321483</v>
      </c>
      <c r="D9" s="18">
        <f>'Valori assoluti'!D9*100/'Valori assoluti'!D$16</f>
        <v>0.7096156912773083</v>
      </c>
      <c r="E9" s="18">
        <f>'Valori assoluti'!E9*100/'Valori assoluti'!E$16</f>
        <v>0.4141200662592106</v>
      </c>
      <c r="F9" s="18">
        <f>'Valori assoluti'!F9*100/'Valori assoluti'!F$16</f>
        <v>0.8594773760887998</v>
      </c>
      <c r="G9" s="18">
        <f>'Valori assoluti'!G9*100/'Valori assoluti'!G$16</f>
        <v>0.5796738813128154</v>
      </c>
      <c r="H9" s="18">
        <f>'Valori assoluti'!H9*100/'Valori assoluti'!H$16</f>
        <v>0.9935253404777852</v>
      </c>
      <c r="I9" s="18">
        <f>'Valori assoluti'!I9*100/'Valori assoluti'!I$16</f>
        <v>0.944081336238199</v>
      </c>
      <c r="J9" s="19">
        <f>'Valori assoluti'!J9*100/'Valori assoluti'!J$16</f>
        <v>0.6217820054105943</v>
      </c>
    </row>
    <row r="10" spans="1:10" ht="12.75">
      <c r="A10" s="10" t="s">
        <v>9</v>
      </c>
      <c r="B10" s="18">
        <f>'Valori assoluti'!B10*100/'Valori assoluti'!B$16</f>
        <v>40.229263544933495</v>
      </c>
      <c r="C10" s="18">
        <f>'Valori assoluti'!C10*100/'Valori assoluti'!C$16</f>
        <v>37.51149249157217</v>
      </c>
      <c r="D10" s="18">
        <f>'Valori assoluti'!D10*100/'Valori assoluti'!D$16</f>
        <v>32.74198692393558</v>
      </c>
      <c r="E10" s="18">
        <f>'Valori assoluti'!E10*100/'Valori assoluti'!E$16</f>
        <v>31.970069115211057</v>
      </c>
      <c r="F10" s="18">
        <f>'Valori assoluti'!F10*100/'Valori assoluti'!F$16</f>
        <v>26.293070222770368</v>
      </c>
      <c r="G10" s="18">
        <f>'Valori assoluti'!G10*100/'Valori assoluti'!G$16</f>
        <v>25.43892572667751</v>
      </c>
      <c r="H10" s="18">
        <f>'Valori assoluti'!H10*100/'Valori assoluti'!H$16</f>
        <v>20.37285108283099</v>
      </c>
      <c r="I10" s="18">
        <f>'Valori assoluti'!I10*100/'Valori assoluti'!I$16</f>
        <v>21.4960058097313</v>
      </c>
      <c r="J10" s="19">
        <f>'Valori assoluti'!J10*100/'Valori assoluti'!J$16</f>
        <v>29.75390522733223</v>
      </c>
    </row>
    <row r="11" spans="1:10" ht="12.75">
      <c r="A11" s="10" t="s">
        <v>10</v>
      </c>
      <c r="B11" s="18">
        <f>'Valori assoluti'!B11*100/'Valori assoluti'!B$16</f>
        <v>4.314912944738834</v>
      </c>
      <c r="C11" s="18">
        <f>'Valori assoluti'!C11*100/'Valori assoluti'!C$16</f>
        <v>5.792215752375115</v>
      </c>
      <c r="D11" s="18">
        <f>'Valori assoluti'!D11*100/'Valori assoluti'!D$16</f>
        <v>8.878169350980706</v>
      </c>
      <c r="E11" s="18">
        <f>'Valori assoluti'!E11*100/'Valori assoluti'!E$16</f>
        <v>9.78751356600217</v>
      </c>
      <c r="F11" s="18">
        <f>'Valori assoluti'!F11*100/'Valori assoluti'!F$16</f>
        <v>12.333307638942419</v>
      </c>
      <c r="G11" s="18">
        <f>'Valori assoluti'!G11*100/'Valori assoluti'!G$16</f>
        <v>13.390883689895325</v>
      </c>
      <c r="H11" s="18">
        <f>'Valori assoluti'!H11*100/'Valori assoluti'!H$16</f>
        <v>16.744809109176156</v>
      </c>
      <c r="I11" s="18">
        <f>'Valori assoluti'!I11*100/'Valori assoluti'!I$16</f>
        <v>15.577342047930284</v>
      </c>
      <c r="J11" s="19">
        <f>'Valori assoluti'!J11*100/'Valori assoluti'!J$16</f>
        <v>10.741920470081741</v>
      </c>
    </row>
    <row r="12" spans="1:10" ht="12.75">
      <c r="A12" s="10" t="s">
        <v>11</v>
      </c>
      <c r="B12" s="18">
        <f>'Valori assoluti'!B12*100/'Valori assoluti'!B$16</f>
        <v>16.059262463501675</v>
      </c>
      <c r="C12" s="18">
        <f>'Valori assoluti'!C12*100/'Valori assoluti'!C$16</f>
        <v>16.028194912657064</v>
      </c>
      <c r="D12" s="18">
        <f>'Valori assoluti'!D12*100/'Valori assoluti'!D$16</f>
        <v>15.503906872907033</v>
      </c>
      <c r="E12" s="18">
        <f>'Valori assoluti'!E12*100/'Valori assoluti'!E$16</f>
        <v>14.885474381675902</v>
      </c>
      <c r="F12" s="18">
        <f>'Valori assoluti'!F12*100/'Valori assoluti'!F$16</f>
        <v>16.04486240653665</v>
      </c>
      <c r="G12" s="18">
        <f>'Valori assoluti'!G12*100/'Valori assoluti'!G$16</f>
        <v>13.945535677050753</v>
      </c>
      <c r="H12" s="18">
        <f>'Valori assoluti'!H12*100/'Valori assoluti'!H$16</f>
        <v>17.24715338245144</v>
      </c>
      <c r="I12" s="18">
        <f>'Valori assoluti'!I12*100/'Valori assoluti'!I$16</f>
        <v>14.0159767610748</v>
      </c>
      <c r="J12" s="19">
        <f>'Valori assoluti'!J12*100/'Valori assoluti'!J$16</f>
        <v>15.322744858480961</v>
      </c>
    </row>
    <row r="13" spans="1:10" ht="12.75">
      <c r="A13" s="10" t="s">
        <v>12</v>
      </c>
      <c r="B13" s="18">
        <f>'Valori assoluti'!B13*100/'Valori assoluti'!B$16</f>
        <v>6.110089758840705</v>
      </c>
      <c r="C13" s="18">
        <f>'Valori assoluti'!C13*100/'Valori assoluti'!C$16</f>
        <v>6.604351823475329</v>
      </c>
      <c r="D13" s="18">
        <f>'Valori assoluti'!D13*100/'Valori assoluti'!D$16</f>
        <v>5.7367246053261045</v>
      </c>
      <c r="E13" s="18">
        <f>'Valori assoluti'!E13*100/'Valori assoluti'!E$16</f>
        <v>5.886216941794711</v>
      </c>
      <c r="F13" s="18">
        <f>'Valori assoluti'!F13*100/'Valori assoluti'!F$16</f>
        <v>6.286132737223464</v>
      </c>
      <c r="G13" s="18">
        <f>'Valori assoluti'!G13*100/'Valori assoluti'!G$16</f>
        <v>5.675799658034113</v>
      </c>
      <c r="H13" s="18">
        <f>'Valori assoluti'!H13*100/'Valori assoluti'!H$16</f>
        <v>6.809555704398303</v>
      </c>
      <c r="I13" s="18">
        <f>'Valori assoluti'!I13*100/'Valori assoluti'!I$16</f>
        <v>5.773420479302832</v>
      </c>
      <c r="J13" s="19">
        <f>'Valori assoluti'!J13*100/'Valori assoluti'!J$16</f>
        <v>6.004741542310265</v>
      </c>
    </row>
    <row r="14" spans="1:10" ht="12.75">
      <c r="A14" s="10" t="s">
        <v>13</v>
      </c>
      <c r="B14" s="18">
        <f>'Valori assoluti'!B14*100/'Valori assoluti'!B$16</f>
        <v>0.08651454525792149</v>
      </c>
      <c r="C14" s="18">
        <f>'Valori assoluti'!C14*100/'Valori assoluti'!C$16</f>
        <v>0.199203187250996</v>
      </c>
      <c r="D14" s="18">
        <f>'Valori assoluti'!D14*100/'Valori assoluti'!D$16</f>
        <v>0.2232498804018498</v>
      </c>
      <c r="E14" s="18">
        <f>'Valori assoluti'!E14*100/'Valori assoluti'!E$16</f>
        <v>0.1399440223910436</v>
      </c>
      <c r="F14" s="18">
        <f>'Valori assoluti'!F14*100/'Valori assoluti'!F$16</f>
        <v>0.12333307638942419</v>
      </c>
      <c r="G14" s="18">
        <f>'Valori assoluti'!G14*100/'Valori assoluti'!G$16</f>
        <v>0.10008757662955085</v>
      </c>
      <c r="H14" s="18">
        <f>'Valori assoluti'!H14*100/'Valori assoluti'!H$16</f>
        <v>0.10046885465505694</v>
      </c>
      <c r="I14" s="18">
        <f>'Valori assoluti'!I14*100/'Valori assoluti'!I$16</f>
        <v>0.07262164124909223</v>
      </c>
      <c r="J14" s="19">
        <f>'Valori assoluti'!J14*100/'Valori assoluti'!J$16</f>
        <v>0.14035547022718678</v>
      </c>
    </row>
    <row r="15" spans="1:10" ht="12.75">
      <c r="A15" s="10" t="s">
        <v>14</v>
      </c>
      <c r="B15" s="18">
        <f>'Valori assoluti'!B15*100/'Valori assoluti'!B$16</f>
        <v>14.350600194657726</v>
      </c>
      <c r="C15" s="18">
        <f>'Valori assoluti'!C15*100/'Valori assoluti'!C$16</f>
        <v>14.403922770456635</v>
      </c>
      <c r="D15" s="18">
        <f>'Valori assoluti'!D15*100/'Valori assoluti'!D$16</f>
        <v>17.341731781215117</v>
      </c>
      <c r="E15" s="18">
        <f>'Valori assoluti'!E15*100/'Valori assoluti'!E$16</f>
        <v>16.33346661335466</v>
      </c>
      <c r="F15" s="18">
        <f>'Valori assoluti'!F15*100/'Valori assoluti'!F$16</f>
        <v>20.465582363370075</v>
      </c>
      <c r="G15" s="18">
        <f>'Valori assoluti'!G15*100/'Valori assoluti'!G$16</f>
        <v>19.04166145377205</v>
      </c>
      <c r="H15" s="18">
        <f>'Valori assoluti'!H15*100/'Valori assoluti'!H$16</f>
        <v>23.61018084393838</v>
      </c>
      <c r="I15" s="18">
        <f>'Valori assoluti'!I15*100/'Valori assoluti'!I$16</f>
        <v>21.822803195352215</v>
      </c>
      <c r="J15" s="19">
        <f>'Valori assoluti'!J15*100/'Valori assoluti'!J$16</f>
        <v>18.12839980219333</v>
      </c>
    </row>
    <row r="16" spans="1:10" ht="12.75">
      <c r="A16" s="15" t="s">
        <v>4</v>
      </c>
      <c r="B16" s="20">
        <f>SUM(B6:B15)</f>
        <v>100.00000000000001</v>
      </c>
      <c r="C16" s="20">
        <f aca="true" t="shared" si="0" ref="C16:J16">SUM(C6:C15)</f>
        <v>99.99999999999999</v>
      </c>
      <c r="D16" s="20">
        <f t="shared" si="0"/>
        <v>100</v>
      </c>
      <c r="E16" s="20">
        <f t="shared" si="0"/>
        <v>100</v>
      </c>
      <c r="F16" s="20">
        <f t="shared" si="0"/>
        <v>100</v>
      </c>
      <c r="G16" s="20">
        <f t="shared" si="0"/>
        <v>99.99999999999999</v>
      </c>
      <c r="H16" s="20">
        <f t="shared" si="0"/>
        <v>100.00000000000001</v>
      </c>
      <c r="I16" s="20">
        <f t="shared" si="0"/>
        <v>100</v>
      </c>
      <c r="J16" s="21">
        <f t="shared" si="0"/>
        <v>100.00000000000001</v>
      </c>
    </row>
    <row r="17" spans="1:10" s="26" customFormat="1" ht="12.75">
      <c r="A17" s="1" t="s">
        <v>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s="26" customFormat="1" ht="15" customHeight="1">
      <c r="A18" s="4" t="s">
        <v>1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s="26" customFormat="1" ht="15" customHeight="1">
      <c r="A19" s="4" t="s">
        <v>25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s="26" customFormat="1" ht="15" customHeight="1">
      <c r="A20" s="4"/>
      <c r="B20" s="25"/>
      <c r="C20" s="25"/>
      <c r="D20" s="25"/>
      <c r="E20" s="25"/>
      <c r="F20" s="25"/>
      <c r="G20" s="25"/>
      <c r="H20" s="25"/>
      <c r="I20" s="25"/>
      <c r="J20" s="7" t="s">
        <v>24</v>
      </c>
    </row>
    <row r="21" spans="1:10" s="26" customFormat="1" ht="21.75">
      <c r="A21" s="22" t="s">
        <v>3</v>
      </c>
      <c r="B21" s="23" t="s">
        <v>15</v>
      </c>
      <c r="C21" s="23" t="s">
        <v>16</v>
      </c>
      <c r="D21" s="23" t="s">
        <v>17</v>
      </c>
      <c r="E21" s="23" t="s">
        <v>18</v>
      </c>
      <c r="F21" s="23" t="s">
        <v>19</v>
      </c>
      <c r="G21" s="23" t="s">
        <v>20</v>
      </c>
      <c r="H21" s="23" t="s">
        <v>21</v>
      </c>
      <c r="I21" s="23" t="s">
        <v>22</v>
      </c>
      <c r="J21" s="24" t="s">
        <v>4</v>
      </c>
    </row>
    <row r="22" spans="1:10" s="26" customFormat="1" ht="12.75">
      <c r="A22" s="10" t="s">
        <v>5</v>
      </c>
      <c r="B22" s="18">
        <v>0</v>
      </c>
      <c r="C22" s="18">
        <v>0</v>
      </c>
      <c r="D22" s="18">
        <v>0.03375527426160337</v>
      </c>
      <c r="E22" s="18">
        <v>0.0793729536660383</v>
      </c>
      <c r="F22" s="18">
        <v>0.03093102381688834</v>
      </c>
      <c r="G22" s="18">
        <v>0.019024065442785124</v>
      </c>
      <c r="H22" s="18">
        <v>0</v>
      </c>
      <c r="I22" s="18">
        <v>0</v>
      </c>
      <c r="J22" s="19">
        <v>0.03428571428571429</v>
      </c>
    </row>
    <row r="23" spans="1:10" s="26" customFormat="1" ht="12.75">
      <c r="A23" s="10" t="s">
        <v>6</v>
      </c>
      <c r="B23" s="18">
        <v>18.582375478927204</v>
      </c>
      <c r="C23" s="18">
        <v>25.41176470588235</v>
      </c>
      <c r="D23" s="18">
        <v>18.751054852320674</v>
      </c>
      <c r="E23" s="18">
        <v>25.647385653338624</v>
      </c>
      <c r="F23" s="18">
        <v>15.671718733890092</v>
      </c>
      <c r="G23" s="18">
        <v>25.35907923523257</v>
      </c>
      <c r="H23" s="18">
        <v>12.261698440207972</v>
      </c>
      <c r="I23" s="18">
        <v>22.250970245795603</v>
      </c>
      <c r="J23" s="19">
        <v>20.81142857142857</v>
      </c>
    </row>
    <row r="24" spans="1:10" s="26" customFormat="1" ht="12.75">
      <c r="A24" s="10" t="s">
        <v>7</v>
      </c>
      <c r="B24" s="18">
        <v>0.19157088122605365</v>
      </c>
      <c r="C24" s="18">
        <v>0.5882352941176471</v>
      </c>
      <c r="D24" s="18">
        <v>0.37130801687763715</v>
      </c>
      <c r="E24" s="18">
        <v>0.27780533783113404</v>
      </c>
      <c r="F24" s="18">
        <v>0.3196205794411795</v>
      </c>
      <c r="G24" s="18">
        <v>0.2473128507562066</v>
      </c>
      <c r="H24" s="18">
        <v>0.21663778162911612</v>
      </c>
      <c r="I24" s="18">
        <v>0.32341526520051744</v>
      </c>
      <c r="J24" s="19">
        <v>0.2925714285714286</v>
      </c>
    </row>
    <row r="25" spans="1:10" s="26" customFormat="1" ht="12.75">
      <c r="A25" s="10" t="s">
        <v>8</v>
      </c>
      <c r="B25" s="18">
        <v>2.4904214559386975</v>
      </c>
      <c r="C25" s="18">
        <v>0.9411764705882353</v>
      </c>
      <c r="D25" s="18">
        <v>2.1434599156118144</v>
      </c>
      <c r="E25" s="18">
        <v>0.8929457287429309</v>
      </c>
      <c r="F25" s="18">
        <v>1.9280338179193732</v>
      </c>
      <c r="G25" s="18">
        <v>1.0368115666317892</v>
      </c>
      <c r="H25" s="18">
        <v>1.841421143847487</v>
      </c>
      <c r="I25" s="18">
        <v>1.2936610608020698</v>
      </c>
      <c r="J25" s="19">
        <v>1.4605714285714286</v>
      </c>
    </row>
    <row r="26" spans="1:10" s="26" customFormat="1" ht="12.75">
      <c r="A26" s="10" t="s">
        <v>9</v>
      </c>
      <c r="B26" s="18">
        <v>4.789272030651341</v>
      </c>
      <c r="C26" s="18">
        <v>3.764705882352941</v>
      </c>
      <c r="D26" s="18">
        <v>4.523206751054852</v>
      </c>
      <c r="E26" s="18">
        <v>3.6114693918047425</v>
      </c>
      <c r="F26" s="18">
        <v>3.711722858026601</v>
      </c>
      <c r="G26" s="18">
        <v>3.6526205650147436</v>
      </c>
      <c r="H26" s="18">
        <v>2.794627383015598</v>
      </c>
      <c r="I26" s="18">
        <v>3.8809831824062098</v>
      </c>
      <c r="J26" s="19">
        <v>3.7074285714285713</v>
      </c>
    </row>
    <row r="27" spans="1:10" s="26" customFormat="1" ht="12.75">
      <c r="A27" s="10" t="s">
        <v>10</v>
      </c>
      <c r="B27" s="18">
        <v>28.544061302681992</v>
      </c>
      <c r="C27" s="18">
        <v>25.294117647058822</v>
      </c>
      <c r="D27" s="18">
        <v>28.38818565400844</v>
      </c>
      <c r="E27" s="18">
        <v>26.718920527830143</v>
      </c>
      <c r="F27" s="18">
        <v>28.35343849881431</v>
      </c>
      <c r="G27" s="18">
        <v>26.424426900028536</v>
      </c>
      <c r="H27" s="18">
        <v>29.83102253032929</v>
      </c>
      <c r="I27" s="18">
        <v>25.808538163001295</v>
      </c>
      <c r="J27" s="19">
        <v>27.526857142857143</v>
      </c>
    </row>
    <row r="28" spans="1:10" s="26" customFormat="1" ht="12.75">
      <c r="A28" s="10" t="s">
        <v>11</v>
      </c>
      <c r="B28" s="18">
        <v>14.17624521072797</v>
      </c>
      <c r="C28" s="18">
        <v>10.705882352941176</v>
      </c>
      <c r="D28" s="18">
        <v>13.367088607594937</v>
      </c>
      <c r="E28" s="18">
        <v>11.102291894037107</v>
      </c>
      <c r="F28" s="18">
        <v>13.929271058872049</v>
      </c>
      <c r="G28" s="18">
        <v>11.376391134785504</v>
      </c>
      <c r="H28" s="18">
        <v>15.294627383015598</v>
      </c>
      <c r="I28" s="18">
        <v>11.513583441138422</v>
      </c>
      <c r="J28" s="19">
        <v>12.587428571428571</v>
      </c>
    </row>
    <row r="29" spans="1:10" s="26" customFormat="1" ht="12.75">
      <c r="A29" s="10" t="s">
        <v>12</v>
      </c>
      <c r="B29" s="18">
        <v>5.363984674329502</v>
      </c>
      <c r="C29" s="18">
        <v>6.588235294117647</v>
      </c>
      <c r="D29" s="18">
        <v>4.860759493670886</v>
      </c>
      <c r="E29" s="18">
        <v>4.653239408671495</v>
      </c>
      <c r="F29" s="18">
        <v>5.186101659964945</v>
      </c>
      <c r="G29" s="18">
        <v>4.603823837154</v>
      </c>
      <c r="H29" s="18">
        <v>5.589254766031196</v>
      </c>
      <c r="I29" s="18">
        <v>5.109961190168176</v>
      </c>
      <c r="J29" s="19">
        <v>4.948571428571428</v>
      </c>
    </row>
    <row r="30" spans="1:10" s="26" customFormat="1" ht="12.75">
      <c r="A30" s="10" t="s">
        <v>13</v>
      </c>
      <c r="B30" s="18">
        <v>0</v>
      </c>
      <c r="C30" s="18">
        <v>0.23529411764705882</v>
      </c>
      <c r="D30" s="18">
        <v>0.05063291139240506</v>
      </c>
      <c r="E30" s="18">
        <v>0.10913781129080266</v>
      </c>
      <c r="F30" s="18">
        <v>0.03093102381688834</v>
      </c>
      <c r="G30" s="18">
        <v>0.028536098164177685</v>
      </c>
      <c r="H30" s="18">
        <v>0.021663778162911613</v>
      </c>
      <c r="I30" s="18">
        <v>0</v>
      </c>
      <c r="J30" s="19">
        <v>0.052571428571428575</v>
      </c>
    </row>
    <row r="31" spans="1:10" s="26" customFormat="1" ht="12.75">
      <c r="A31" s="10" t="s">
        <v>14</v>
      </c>
      <c r="B31" s="18">
        <v>25.862068965517242</v>
      </c>
      <c r="C31" s="18">
        <v>26.470588235294116</v>
      </c>
      <c r="D31" s="18">
        <v>27.51054852320675</v>
      </c>
      <c r="E31" s="18">
        <v>26.90743129278698</v>
      </c>
      <c r="F31" s="18">
        <v>30.838230745437674</v>
      </c>
      <c r="G31" s="18">
        <v>27.251973746789687</v>
      </c>
      <c r="H31" s="18">
        <v>32.14904679376083</v>
      </c>
      <c r="I31" s="18">
        <v>29.81888745148771</v>
      </c>
      <c r="J31" s="19">
        <v>28.578285714285713</v>
      </c>
    </row>
    <row r="32" spans="1:10" s="26" customFormat="1" ht="12.75">
      <c r="A32" s="15" t="s">
        <v>4</v>
      </c>
      <c r="B32" s="20">
        <v>100</v>
      </c>
      <c r="C32" s="20">
        <v>100</v>
      </c>
      <c r="D32" s="20">
        <v>100</v>
      </c>
      <c r="E32" s="20">
        <v>100</v>
      </c>
      <c r="F32" s="20">
        <v>100</v>
      </c>
      <c r="G32" s="20">
        <v>100</v>
      </c>
      <c r="H32" s="20">
        <v>100</v>
      </c>
      <c r="I32" s="20">
        <v>100</v>
      </c>
      <c r="J32" s="21">
        <v>100</v>
      </c>
    </row>
    <row r="33" spans="1:10" s="26" customFormat="1" ht="12.75">
      <c r="A33" s="1" t="s">
        <v>0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s="26" customFormat="1" ht="15" customHeight="1">
      <c r="A34" s="4" t="s">
        <v>1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s="26" customFormat="1" ht="15" customHeight="1">
      <c r="A35" s="4" t="s">
        <v>26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 s="26" customFormat="1" ht="15" customHeight="1">
      <c r="A36" s="4"/>
      <c r="B36" s="25"/>
      <c r="C36" s="25"/>
      <c r="D36" s="25"/>
      <c r="E36" s="25"/>
      <c r="F36" s="25"/>
      <c r="G36" s="25"/>
      <c r="H36" s="25"/>
      <c r="I36" s="25"/>
      <c r="J36" s="7" t="s">
        <v>24</v>
      </c>
    </row>
    <row r="37" spans="1:10" s="26" customFormat="1" ht="21.75">
      <c r="A37" s="22" t="s">
        <v>3</v>
      </c>
      <c r="B37" s="23" t="s">
        <v>15</v>
      </c>
      <c r="C37" s="23" t="s">
        <v>16</v>
      </c>
      <c r="D37" s="23" t="s">
        <v>17</v>
      </c>
      <c r="E37" s="23" t="s">
        <v>18</v>
      </c>
      <c r="F37" s="23" t="s">
        <v>19</v>
      </c>
      <c r="G37" s="23" t="s">
        <v>20</v>
      </c>
      <c r="H37" s="23" t="s">
        <v>21</v>
      </c>
      <c r="I37" s="23" t="s">
        <v>22</v>
      </c>
      <c r="J37" s="24" t="s">
        <v>4</v>
      </c>
    </row>
    <row r="38" spans="1:10" s="26" customFormat="1" ht="12.75">
      <c r="A38" s="10" t="s">
        <v>5</v>
      </c>
      <c r="B38" s="18">
        <v>0.034383954154727794</v>
      </c>
      <c r="C38" s="18">
        <v>0.07047216349541931</v>
      </c>
      <c r="D38" s="18">
        <v>0.0730727073438071</v>
      </c>
      <c r="E38" s="18">
        <v>0.060156406657309</v>
      </c>
      <c r="F38" s="18">
        <v>0.10463470179109989</v>
      </c>
      <c r="G38" s="18">
        <v>0.11139165305213129</v>
      </c>
      <c r="H38" s="18">
        <v>0.16121602947950253</v>
      </c>
      <c r="I38" s="18">
        <v>0.16556291390728478</v>
      </c>
      <c r="J38" s="19">
        <v>0.08212632522024788</v>
      </c>
    </row>
    <row r="39" spans="1:10" s="26" customFormat="1" ht="12.75">
      <c r="A39" s="10" t="s">
        <v>6</v>
      </c>
      <c r="B39" s="18">
        <v>18.02865329512894</v>
      </c>
      <c r="C39" s="18">
        <v>17.829457364341085</v>
      </c>
      <c r="D39" s="18">
        <v>18.362127459679524</v>
      </c>
      <c r="E39" s="18">
        <v>17.994786444756368</v>
      </c>
      <c r="F39" s="18">
        <v>18.083338462485383</v>
      </c>
      <c r="G39" s="18">
        <v>18.409327194415564</v>
      </c>
      <c r="H39" s="18">
        <v>15.292491939198525</v>
      </c>
      <c r="I39" s="18">
        <v>17.05298013245033</v>
      </c>
      <c r="J39" s="19">
        <v>18.000597282365238</v>
      </c>
    </row>
    <row r="40" spans="1:10" s="26" customFormat="1" ht="12.75">
      <c r="A40" s="10" t="s">
        <v>7</v>
      </c>
      <c r="B40" s="18">
        <v>0.3667621776504298</v>
      </c>
      <c r="C40" s="18">
        <v>0.2642706131078224</v>
      </c>
      <c r="D40" s="18">
        <v>0.3392661412391043</v>
      </c>
      <c r="E40" s="18">
        <v>0.33687587728093044</v>
      </c>
      <c r="F40" s="18">
        <v>0.34467901766479964</v>
      </c>
      <c r="G40" s="18">
        <v>0.3416010693598693</v>
      </c>
      <c r="H40" s="18">
        <v>0.41455550437586364</v>
      </c>
      <c r="I40" s="18">
        <v>0.16556291390728478</v>
      </c>
      <c r="J40" s="19">
        <v>0.3391710574031016</v>
      </c>
    </row>
    <row r="41" spans="1:10" s="26" customFormat="1" ht="12.75">
      <c r="A41" s="10" t="s">
        <v>8</v>
      </c>
      <c r="B41" s="18">
        <v>0.27507163323782235</v>
      </c>
      <c r="C41" s="18">
        <v>0.17618040873854826</v>
      </c>
      <c r="D41" s="18">
        <v>0.26619343389529726</v>
      </c>
      <c r="E41" s="18">
        <v>0.2205734910767997</v>
      </c>
      <c r="F41" s="18">
        <v>0.22157936849879978</v>
      </c>
      <c r="G41" s="18">
        <v>0.22278330610426259</v>
      </c>
      <c r="H41" s="18">
        <v>0.09212344541685859</v>
      </c>
      <c r="I41" s="18">
        <v>0.4966887417218543</v>
      </c>
      <c r="J41" s="19">
        <v>0.23038034087757844</v>
      </c>
    </row>
    <row r="42" spans="1:10" s="26" customFormat="1" ht="12.75">
      <c r="A42" s="10" t="s">
        <v>9</v>
      </c>
      <c r="B42" s="18">
        <v>42.34957020057307</v>
      </c>
      <c r="C42" s="18">
        <v>42.56518675123326</v>
      </c>
      <c r="D42" s="18">
        <v>41.46876141761052</v>
      </c>
      <c r="E42" s="18">
        <v>43.4329256065771</v>
      </c>
      <c r="F42" s="18">
        <v>39.77349664553456</v>
      </c>
      <c r="G42" s="18">
        <v>42.4476459230655</v>
      </c>
      <c r="H42" s="18">
        <v>39.06034085674804</v>
      </c>
      <c r="I42" s="18">
        <v>44.03973509933775</v>
      </c>
      <c r="J42" s="19">
        <v>41.907890526675054</v>
      </c>
    </row>
    <row r="43" spans="1:10" s="26" customFormat="1" ht="12.75">
      <c r="A43" s="10" t="s">
        <v>10</v>
      </c>
      <c r="B43" s="18">
        <v>2.865329512893983</v>
      </c>
      <c r="C43" s="18">
        <v>2.871740662438337</v>
      </c>
      <c r="D43" s="18">
        <v>2.8446161073124903</v>
      </c>
      <c r="E43" s="18">
        <v>2.9436534990976537</v>
      </c>
      <c r="F43" s="18">
        <v>2.769742106234997</v>
      </c>
      <c r="G43" s="18">
        <v>3.2155057181048567</v>
      </c>
      <c r="H43" s="18">
        <v>2.832795946568402</v>
      </c>
      <c r="I43" s="18">
        <v>2.4834437086092715</v>
      </c>
      <c r="J43" s="19">
        <v>2.909618379231639</v>
      </c>
    </row>
    <row r="44" spans="1:10" s="26" customFormat="1" ht="12.75">
      <c r="A44" s="10" t="s">
        <v>11</v>
      </c>
      <c r="B44" s="18">
        <v>16.171919770773638</v>
      </c>
      <c r="C44" s="18">
        <v>16.82522903453136</v>
      </c>
      <c r="D44" s="18">
        <v>16.164726760269325</v>
      </c>
      <c r="E44" s="18">
        <v>16.414678163224384</v>
      </c>
      <c r="F44" s="18">
        <v>17.30781067273958</v>
      </c>
      <c r="G44" s="18">
        <v>15.951284717065201</v>
      </c>
      <c r="H44" s="18">
        <v>19.32289267618609</v>
      </c>
      <c r="I44" s="18">
        <v>17.218543046357617</v>
      </c>
      <c r="J44" s="19">
        <v>16.599116875359968</v>
      </c>
    </row>
    <row r="45" spans="1:10" s="26" customFormat="1" ht="12.75">
      <c r="A45" s="10" t="s">
        <v>12</v>
      </c>
      <c r="B45" s="18">
        <v>6.154727793696275</v>
      </c>
      <c r="C45" s="18">
        <v>6.606765327695561</v>
      </c>
      <c r="D45" s="18">
        <v>6.00762043948014</v>
      </c>
      <c r="E45" s="18">
        <v>6.384599959895729</v>
      </c>
      <c r="F45" s="18">
        <v>6.942820212962393</v>
      </c>
      <c r="G45" s="18">
        <v>6.512698648447943</v>
      </c>
      <c r="H45" s="18">
        <v>8.106863196683555</v>
      </c>
      <c r="I45" s="18">
        <v>6.622516556291391</v>
      </c>
      <c r="J45" s="19">
        <v>6.497578873269481</v>
      </c>
    </row>
    <row r="46" spans="1:10" s="26" customFormat="1" ht="12.75">
      <c r="A46" s="10" t="s">
        <v>13</v>
      </c>
      <c r="B46" s="18">
        <v>0.09169054441260745</v>
      </c>
      <c r="C46" s="18">
        <v>0.1937984496124031</v>
      </c>
      <c r="D46" s="18">
        <v>0.2766323920872697</v>
      </c>
      <c r="E46" s="18">
        <v>0.15239623019851614</v>
      </c>
      <c r="F46" s="18">
        <v>0.17849449129069983</v>
      </c>
      <c r="G46" s="18">
        <v>0.1559483142729838</v>
      </c>
      <c r="H46" s="18">
        <v>0.18424689083371718</v>
      </c>
      <c r="I46" s="18">
        <v>0.16556291390728478</v>
      </c>
      <c r="J46" s="19">
        <v>0.18131786087587193</v>
      </c>
    </row>
    <row r="47" spans="1:10" s="26" customFormat="1" ht="12.75">
      <c r="A47" s="10" t="s">
        <v>14</v>
      </c>
      <c r="B47" s="18">
        <v>13.66189111747851</v>
      </c>
      <c r="C47" s="18">
        <v>12.5968992248062</v>
      </c>
      <c r="D47" s="18">
        <v>14.19698314108252</v>
      </c>
      <c r="E47" s="18">
        <v>12.059354321235212</v>
      </c>
      <c r="F47" s="18">
        <v>14.273404320797686</v>
      </c>
      <c r="G47" s="18">
        <v>12.631813456111688</v>
      </c>
      <c r="H47" s="18">
        <v>14.532473514509443</v>
      </c>
      <c r="I47" s="18">
        <v>11.589403973509933</v>
      </c>
      <c r="J47" s="19">
        <v>13.252202478721816</v>
      </c>
    </row>
    <row r="48" spans="1:10" s="26" customFormat="1" ht="12.75">
      <c r="A48" s="15" t="s">
        <v>4</v>
      </c>
      <c r="B48" s="20">
        <v>100</v>
      </c>
      <c r="C48" s="20">
        <v>100</v>
      </c>
      <c r="D48" s="20">
        <v>100</v>
      </c>
      <c r="E48" s="20">
        <v>100</v>
      </c>
      <c r="F48" s="20">
        <v>100</v>
      </c>
      <c r="G48" s="20">
        <v>100</v>
      </c>
      <c r="H48" s="20">
        <v>100</v>
      </c>
      <c r="I48" s="20">
        <v>100</v>
      </c>
      <c r="J48" s="21">
        <v>100</v>
      </c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2006-05-04T09:28:21Z</cp:lastPrinted>
  <dcterms:created xsi:type="dcterms:W3CDTF">2006-02-02T14:55:22Z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