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325" windowWidth="15480" windowHeight="4215" activeTab="0"/>
  </bookViews>
  <sheets>
    <sheet name="Valori assoluti" sheetId="1" r:id="rId1"/>
    <sheet name="Percentuali" sheetId="2" r:id="rId2"/>
  </sheets>
  <definedNames>
    <definedName name="IDX" localSheetId="1">'Percentuali'!$A$1:$A$1</definedName>
    <definedName name="IDX" localSheetId="0">'Valori assoluti'!$A$1:$A$1</definedName>
    <definedName name="TABLE" localSheetId="1">'Percentuali'!$A$2:$D$4</definedName>
    <definedName name="TABLE" localSheetId="0">'Valori assoluti'!$A$2:$D$4</definedName>
    <definedName name="TABLE_2" localSheetId="1">'Percentuali'!$A$5:$D$66</definedName>
    <definedName name="TABLE_2" localSheetId="0">'Valori assoluti'!$A$5:$D$66</definedName>
    <definedName name="TABLE_3" localSheetId="1">'Percentuali'!$A$5:$D$66</definedName>
    <definedName name="TABLE_3" localSheetId="0">'Valori assoluti'!$A$5:$D$66</definedName>
  </definedNames>
  <calcPr fullCalcOnLoad="1"/>
</workbook>
</file>

<file path=xl/sharedStrings.xml><?xml version="1.0" encoding="utf-8"?>
<sst xmlns="http://schemas.openxmlformats.org/spreadsheetml/2006/main" count="138" uniqueCount="69">
  <si>
    <t xml:space="preserve"> </t>
  </si>
  <si>
    <t>Spostamenti pendolari dei residenti nella provincia di Bologna per comune di origine e cittadinanza</t>
  </si>
  <si>
    <t>In complesso</t>
  </si>
  <si>
    <t>Comune di origine</t>
  </si>
  <si>
    <t>Italiana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</si>
  <si>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</si>
  <si>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</si>
  <si>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</si>
  <si>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</si>
  <si>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</si>
  <si>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</si>
  <si>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</si>
  <si>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</si>
  <si>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</si>
  <si>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</si>
  <si>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</si>
  <si>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</si>
  <si>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</si>
  <si>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</si>
  <si>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</si>
  <si>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</si>
  <si>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</si>
  <si>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</si>
  <si>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</si>
  <si>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</si>
  <si>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</si>
  <si>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</si>
  <si>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</si>
  <si>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</si>
  <si>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</si>
  <si>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</si>
  <si>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</si>
  <si>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</si>
  <si>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</si>
  <si>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</si>
  <si>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</si>
  <si>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</si>
  <si>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</si>
  <si>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</si>
  <si>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</si>
  <si>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</si>
  <si>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</si>
  <si>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</si>
  <si>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</si>
  <si>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</si>
  <si>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</si>
  <si>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</si>
  <si>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</si>
  <si>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</si>
  <si>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</si>
  <si>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</si>
  <si>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</si>
  <si>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</si>
  <si>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</si>
  <si>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</si>
  <si>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</si>
  <si>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</si>
  <si>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</si>
  <si>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</si>
  <si>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</si>
  <si>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</si>
  <si>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</si>
  <si>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</si>
  <si>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</si>
  <si>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</si>
  <si>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</si>
  <si>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Valori assoluti</t>
  </si>
  <si>
    <t>Percentuali</t>
  </si>
  <si>
    <t>Straniera o
Apolide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</si>
</sst>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164" fontId="1" fillId="0" borderId="0" xfId="0" applyNumberFormat="1" applyFont="1" applyFill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right" wrapText="1"/>
    </xf>
    <xf numFmtId="164" fontId="1" fillId="0" borderId="5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workbookViewId="0" topLeftCell="A1">
      <selection activeCell="A5" sqref="A5:D5"/>
    </sheetView>
  </sheetViews>
  <sheetFormatPr defaultColWidth="9.140625" defaultRowHeight="12.75"/>
  <cols>
    <col min="1" max="1" width="27.8515625" style="3" bestFit="1" customWidth="1"/>
    <col min="2" max="6" width="16.28125" style="3" customWidth="1"/>
    <col min="7" max="9" width="19.7109375" style="3" customWidth="1"/>
    <col min="10" max="10" width="3.710937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9" s="7" customFormat="1" ht="15" customHeight="1">
      <c r="A2" s="4" t="s">
        <v>1</v>
      </c>
      <c r="B2" s="5"/>
      <c r="C2" s="5"/>
      <c r="D2" s="5"/>
      <c r="E2" s="5"/>
      <c r="F2" s="5"/>
      <c r="G2" s="5"/>
      <c r="H2" s="6"/>
      <c r="I2" s="6"/>
    </row>
    <row r="3" s="7" customFormat="1" ht="15" customHeight="1">
      <c r="A3" s="8" t="s">
        <v>2</v>
      </c>
    </row>
    <row r="4" spans="1:4" s="10" customFormat="1" ht="15" customHeight="1">
      <c r="A4" s="8"/>
      <c r="B4" s="7"/>
      <c r="C4" s="7"/>
      <c r="D4" s="9" t="s">
        <v>66</v>
      </c>
    </row>
    <row r="5" spans="1:4" s="11" customFormat="1" ht="21.75">
      <c r="A5" s="24" t="s">
        <v>3</v>
      </c>
      <c r="B5" s="25" t="s">
        <v>4</v>
      </c>
      <c r="C5" s="25" t="s">
        <v>68</v>
      </c>
      <c r="D5" s="27" t="s">
        <v>5</v>
      </c>
    </row>
    <row r="6" spans="1:4" ht="12.75">
      <c r="A6" s="12" t="s">
        <v>6</v>
      </c>
      <c r="B6" s="18">
        <v>5398</v>
      </c>
      <c r="C6" s="19">
        <v>237</v>
      </c>
      <c r="D6" s="20">
        <v>5635</v>
      </c>
    </row>
    <row r="7" spans="1:4" ht="12.75">
      <c r="A7" s="12" t="s">
        <v>7</v>
      </c>
      <c r="B7" s="18">
        <v>4642</v>
      </c>
      <c r="C7" s="19">
        <v>107</v>
      </c>
      <c r="D7" s="20">
        <v>4749</v>
      </c>
    </row>
    <row r="8" spans="1:4" ht="12.75">
      <c r="A8" s="12" t="s">
        <v>8</v>
      </c>
      <c r="B8" s="18">
        <v>2692</v>
      </c>
      <c r="C8" s="19">
        <v>113</v>
      </c>
      <c r="D8" s="20">
        <v>2805</v>
      </c>
    </row>
    <row r="9" spans="1:4" ht="12.75">
      <c r="A9" s="12" t="s">
        <v>9</v>
      </c>
      <c r="B9" s="18">
        <v>2980</v>
      </c>
      <c r="C9" s="19">
        <v>212</v>
      </c>
      <c r="D9" s="20">
        <v>3192</v>
      </c>
    </row>
    <row r="10" spans="1:4" ht="12.75">
      <c r="A10" s="12" t="s">
        <v>10</v>
      </c>
      <c r="B10" s="18">
        <v>2234</v>
      </c>
      <c r="C10" s="19">
        <v>63</v>
      </c>
      <c r="D10" s="20">
        <v>2297</v>
      </c>
    </row>
    <row r="11" spans="1:4" ht="12.75">
      <c r="A11" s="12" t="s">
        <v>11</v>
      </c>
      <c r="B11" s="18">
        <v>163093</v>
      </c>
      <c r="C11" s="18">
        <v>7648</v>
      </c>
      <c r="D11" s="20">
        <v>170741</v>
      </c>
    </row>
    <row r="12" spans="1:4" ht="12.75">
      <c r="A12" s="12" t="s">
        <v>12</v>
      </c>
      <c r="B12" s="18">
        <v>1408</v>
      </c>
      <c r="C12" s="19">
        <v>73</v>
      </c>
      <c r="D12" s="20">
        <v>1481</v>
      </c>
    </row>
    <row r="13" spans="1:4" ht="12.75">
      <c r="A13" s="12" t="s">
        <v>13</v>
      </c>
      <c r="B13" s="18">
        <v>7576</v>
      </c>
      <c r="C13" s="19">
        <v>271</v>
      </c>
      <c r="D13" s="20">
        <v>7847</v>
      </c>
    </row>
    <row r="14" spans="1:4" ht="12.75">
      <c r="A14" s="12" t="s">
        <v>14</v>
      </c>
      <c r="B14" s="18">
        <v>6413</v>
      </c>
      <c r="C14" s="19">
        <v>267</v>
      </c>
      <c r="D14" s="20">
        <v>6680</v>
      </c>
    </row>
    <row r="15" spans="1:4" ht="12.75">
      <c r="A15" s="12" t="s">
        <v>15</v>
      </c>
      <c r="B15" s="19">
        <v>846</v>
      </c>
      <c r="C15" s="19">
        <v>39</v>
      </c>
      <c r="D15" s="21">
        <v>885</v>
      </c>
    </row>
    <row r="16" spans="1:4" ht="12.75">
      <c r="A16" s="12" t="s">
        <v>16</v>
      </c>
      <c r="B16" s="18">
        <v>15448</v>
      </c>
      <c r="C16" s="19">
        <v>481</v>
      </c>
      <c r="D16" s="20">
        <v>15929</v>
      </c>
    </row>
    <row r="17" spans="1:4" ht="12.75">
      <c r="A17" s="12" t="s">
        <v>17</v>
      </c>
      <c r="B17" s="18">
        <v>1480</v>
      </c>
      <c r="C17" s="19">
        <v>29</v>
      </c>
      <c r="D17" s="20">
        <v>1509</v>
      </c>
    </row>
    <row r="18" spans="1:4" ht="12.75">
      <c r="A18" s="12" t="s">
        <v>18</v>
      </c>
      <c r="B18" s="19">
        <v>794</v>
      </c>
      <c r="C18" s="19">
        <v>35</v>
      </c>
      <c r="D18" s="21">
        <v>829</v>
      </c>
    </row>
    <row r="19" spans="1:4" ht="12.75">
      <c r="A19" s="12" t="s">
        <v>19</v>
      </c>
      <c r="B19" s="19">
        <v>468</v>
      </c>
      <c r="C19" s="19">
        <v>47</v>
      </c>
      <c r="D19" s="21">
        <v>515</v>
      </c>
    </row>
    <row r="20" spans="1:4" ht="12.75">
      <c r="A20" s="12" t="s">
        <v>20</v>
      </c>
      <c r="B20" s="18">
        <v>1470</v>
      </c>
      <c r="C20" s="19">
        <v>93</v>
      </c>
      <c r="D20" s="20">
        <v>1563</v>
      </c>
    </row>
    <row r="21" spans="1:4" ht="12.75">
      <c r="A21" s="12" t="s">
        <v>21</v>
      </c>
      <c r="B21" s="18">
        <v>1763</v>
      </c>
      <c r="C21" s="19">
        <v>74</v>
      </c>
      <c r="D21" s="20">
        <v>1837</v>
      </c>
    </row>
    <row r="22" spans="1:4" ht="12.75">
      <c r="A22" s="12" t="s">
        <v>22</v>
      </c>
      <c r="B22" s="18">
        <v>2705</v>
      </c>
      <c r="C22" s="19">
        <v>70</v>
      </c>
      <c r="D22" s="20">
        <v>2775</v>
      </c>
    </row>
    <row r="23" spans="1:4" ht="12.75">
      <c r="A23" s="12" t="s">
        <v>23</v>
      </c>
      <c r="B23" s="18">
        <v>1906</v>
      </c>
      <c r="C23" s="19">
        <v>147</v>
      </c>
      <c r="D23" s="20">
        <v>2053</v>
      </c>
    </row>
    <row r="24" spans="1:4" ht="12.75">
      <c r="A24" s="12" t="s">
        <v>24</v>
      </c>
      <c r="B24" s="18">
        <v>8579</v>
      </c>
      <c r="C24" s="19">
        <v>232</v>
      </c>
      <c r="D24" s="20">
        <v>8811</v>
      </c>
    </row>
    <row r="25" spans="1:4" ht="12.75">
      <c r="A25" s="12" t="s">
        <v>25</v>
      </c>
      <c r="B25" s="18">
        <v>9758</v>
      </c>
      <c r="C25" s="19">
        <v>254</v>
      </c>
      <c r="D25" s="20">
        <v>10012</v>
      </c>
    </row>
    <row r="26" spans="1:4" ht="12.75">
      <c r="A26" s="12" t="s">
        <v>26</v>
      </c>
      <c r="B26" s="18">
        <v>7377</v>
      </c>
      <c r="C26" s="19">
        <v>124</v>
      </c>
      <c r="D26" s="20">
        <v>7501</v>
      </c>
    </row>
    <row r="27" spans="1:4" ht="12.75">
      <c r="A27" s="12" t="s">
        <v>27</v>
      </c>
      <c r="B27" s="18">
        <v>2777</v>
      </c>
      <c r="C27" s="19">
        <v>109</v>
      </c>
      <c r="D27" s="20">
        <v>2886</v>
      </c>
    </row>
    <row r="28" spans="1:4" ht="12.75">
      <c r="A28" s="12" t="s">
        <v>28</v>
      </c>
      <c r="B28" s="18">
        <v>3775</v>
      </c>
      <c r="C28" s="19">
        <v>195</v>
      </c>
      <c r="D28" s="20">
        <v>3970</v>
      </c>
    </row>
    <row r="29" spans="1:4" ht="12.75">
      <c r="A29" s="12" t="s">
        <v>29</v>
      </c>
      <c r="B29" s="18">
        <v>5615</v>
      </c>
      <c r="C29" s="19">
        <v>308</v>
      </c>
      <c r="D29" s="20">
        <v>5923</v>
      </c>
    </row>
    <row r="30" spans="1:4" ht="12.75">
      <c r="A30" s="12" t="s">
        <v>30</v>
      </c>
      <c r="B30" s="18">
        <v>2905</v>
      </c>
      <c r="C30" s="19">
        <v>78</v>
      </c>
      <c r="D30" s="20">
        <v>2983</v>
      </c>
    </row>
    <row r="31" spans="1:4" ht="12.75">
      <c r="A31" s="12" t="s">
        <v>31</v>
      </c>
      <c r="B31" s="19">
        <v>833</v>
      </c>
      <c r="C31" s="19">
        <v>54</v>
      </c>
      <c r="D31" s="21">
        <v>887</v>
      </c>
    </row>
    <row r="32" spans="1:4" ht="12.75">
      <c r="A32" s="12" t="s">
        <v>32</v>
      </c>
      <c r="B32" s="18">
        <v>2215</v>
      </c>
      <c r="C32" s="19">
        <v>133</v>
      </c>
      <c r="D32" s="20">
        <v>2348</v>
      </c>
    </row>
    <row r="33" spans="1:4" ht="12.75">
      <c r="A33" s="12" t="s">
        <v>33</v>
      </c>
      <c r="B33" s="18">
        <v>2568</v>
      </c>
      <c r="C33" s="19">
        <v>117</v>
      </c>
      <c r="D33" s="20">
        <v>2685</v>
      </c>
    </row>
    <row r="34" spans="1:4" ht="12.75">
      <c r="A34" s="12" t="s">
        <v>34</v>
      </c>
      <c r="B34" s="19">
        <v>865</v>
      </c>
      <c r="C34" s="19">
        <v>58</v>
      </c>
      <c r="D34" s="21">
        <v>923</v>
      </c>
    </row>
    <row r="35" spans="1:4" ht="12.75">
      <c r="A35" s="12" t="s">
        <v>35</v>
      </c>
      <c r="B35" s="18">
        <v>4840</v>
      </c>
      <c r="C35" s="19">
        <v>130</v>
      </c>
      <c r="D35" s="20">
        <v>4970</v>
      </c>
    </row>
    <row r="36" spans="1:4" ht="12.75">
      <c r="A36" s="12" t="s">
        <v>36</v>
      </c>
      <c r="B36" s="18">
        <v>1652</v>
      </c>
      <c r="C36" s="19">
        <v>147</v>
      </c>
      <c r="D36" s="20">
        <v>1799</v>
      </c>
    </row>
    <row r="37" spans="1:4" ht="12.75">
      <c r="A37" s="12" t="s">
        <v>37</v>
      </c>
      <c r="B37" s="18">
        <v>32322</v>
      </c>
      <c r="C37" s="19">
        <v>841</v>
      </c>
      <c r="D37" s="20">
        <v>33163</v>
      </c>
    </row>
    <row r="38" spans="1:4" ht="12.75">
      <c r="A38" s="12" t="s">
        <v>38</v>
      </c>
      <c r="B38" s="19">
        <v>836</v>
      </c>
      <c r="C38" s="19">
        <v>18</v>
      </c>
      <c r="D38" s="21">
        <v>854</v>
      </c>
    </row>
    <row r="39" spans="1:4" ht="12.75">
      <c r="A39" s="12" t="s">
        <v>39</v>
      </c>
      <c r="B39" s="18">
        <v>1853</v>
      </c>
      <c r="C39" s="19">
        <v>192</v>
      </c>
      <c r="D39" s="20">
        <v>2045</v>
      </c>
    </row>
    <row r="40" spans="1:4" ht="12.75">
      <c r="A40" s="12" t="s">
        <v>40</v>
      </c>
      <c r="B40" s="18">
        <v>3502</v>
      </c>
      <c r="C40" s="19">
        <v>97</v>
      </c>
      <c r="D40" s="20">
        <v>3599</v>
      </c>
    </row>
    <row r="41" spans="1:4" ht="12.75">
      <c r="A41" s="12" t="s">
        <v>41</v>
      </c>
      <c r="B41" s="18">
        <v>3097</v>
      </c>
      <c r="C41" s="19">
        <v>150</v>
      </c>
      <c r="D41" s="20">
        <v>3247</v>
      </c>
    </row>
    <row r="42" spans="1:4" ht="12.75">
      <c r="A42" s="12" t="s">
        <v>42</v>
      </c>
      <c r="B42" s="18">
        <v>6815</v>
      </c>
      <c r="C42" s="19">
        <v>192</v>
      </c>
      <c r="D42" s="20">
        <v>7007</v>
      </c>
    </row>
    <row r="43" spans="1:4" ht="12.75">
      <c r="A43" s="12" t="s">
        <v>43</v>
      </c>
      <c r="B43" s="18">
        <v>3929</v>
      </c>
      <c r="C43" s="19">
        <v>100</v>
      </c>
      <c r="D43" s="20">
        <v>4029</v>
      </c>
    </row>
    <row r="44" spans="1:4" ht="12.75">
      <c r="A44" s="12" t="s">
        <v>44</v>
      </c>
      <c r="B44" s="18">
        <v>6678</v>
      </c>
      <c r="C44" s="19">
        <v>202</v>
      </c>
      <c r="D44" s="20">
        <v>6880</v>
      </c>
    </row>
    <row r="45" spans="1:4" ht="12.75">
      <c r="A45" s="12" t="s">
        <v>45</v>
      </c>
      <c r="B45" s="18">
        <v>1493</v>
      </c>
      <c r="C45" s="19">
        <v>163</v>
      </c>
      <c r="D45" s="20">
        <v>1656</v>
      </c>
    </row>
    <row r="46" spans="1:4" ht="12.75">
      <c r="A46" s="12" t="s">
        <v>46</v>
      </c>
      <c r="B46" s="18">
        <v>2621</v>
      </c>
      <c r="C46" s="19">
        <v>97</v>
      </c>
      <c r="D46" s="20">
        <v>2718</v>
      </c>
    </row>
    <row r="47" spans="1:4" ht="12.75">
      <c r="A47" s="12" t="s">
        <v>47</v>
      </c>
      <c r="B47" s="18">
        <v>5625</v>
      </c>
      <c r="C47" s="19">
        <v>198</v>
      </c>
      <c r="D47" s="20">
        <v>5823</v>
      </c>
    </row>
    <row r="48" spans="1:4" ht="12.75">
      <c r="A48" s="12" t="s">
        <v>48</v>
      </c>
      <c r="B48" s="18">
        <v>2240</v>
      </c>
      <c r="C48" s="19">
        <v>112</v>
      </c>
      <c r="D48" s="20">
        <v>2352</v>
      </c>
    </row>
    <row r="49" spans="1:4" ht="12.75">
      <c r="A49" s="12" t="s">
        <v>49</v>
      </c>
      <c r="B49" s="18">
        <v>2493</v>
      </c>
      <c r="C49" s="19">
        <v>115</v>
      </c>
      <c r="D49" s="20">
        <v>2608</v>
      </c>
    </row>
    <row r="50" spans="1:4" ht="12.75">
      <c r="A50" s="12" t="s">
        <v>50</v>
      </c>
      <c r="B50" s="18">
        <v>2079</v>
      </c>
      <c r="C50" s="19">
        <v>69</v>
      </c>
      <c r="D50" s="20">
        <v>2148</v>
      </c>
    </row>
    <row r="51" spans="1:4" ht="12.75">
      <c r="A51" s="12" t="s">
        <v>51</v>
      </c>
      <c r="B51" s="18">
        <v>5607</v>
      </c>
      <c r="C51" s="19">
        <v>117</v>
      </c>
      <c r="D51" s="20">
        <v>5724</v>
      </c>
    </row>
    <row r="52" spans="1:4" ht="12.75">
      <c r="A52" s="12" t="s">
        <v>52</v>
      </c>
      <c r="B52" s="18">
        <v>8464</v>
      </c>
      <c r="C52" s="19">
        <v>203</v>
      </c>
      <c r="D52" s="20">
        <v>8667</v>
      </c>
    </row>
    <row r="53" spans="1:4" ht="12.75">
      <c r="A53" s="12" t="s">
        <v>53</v>
      </c>
      <c r="B53" s="18">
        <v>3269</v>
      </c>
      <c r="C53" s="19">
        <v>157</v>
      </c>
      <c r="D53" s="20">
        <v>3426</v>
      </c>
    </row>
    <row r="54" spans="1:4" ht="12.75">
      <c r="A54" s="12" t="s">
        <v>54</v>
      </c>
      <c r="B54" s="18">
        <v>2146</v>
      </c>
      <c r="C54" s="19">
        <v>111</v>
      </c>
      <c r="D54" s="20">
        <v>2257</v>
      </c>
    </row>
    <row r="55" spans="1:4" ht="12.75">
      <c r="A55" s="12" t="s">
        <v>55</v>
      </c>
      <c r="B55" s="18">
        <v>3452</v>
      </c>
      <c r="C55" s="19">
        <v>88</v>
      </c>
      <c r="D55" s="20">
        <v>3540</v>
      </c>
    </row>
    <row r="56" spans="1:4" ht="12.75">
      <c r="A56" s="12" t="s">
        <v>56</v>
      </c>
      <c r="B56" s="18">
        <v>1886</v>
      </c>
      <c r="C56" s="19">
        <v>94</v>
      </c>
      <c r="D56" s="20">
        <v>1980</v>
      </c>
    </row>
    <row r="57" spans="1:4" ht="12.75">
      <c r="A57" s="12" t="s">
        <v>57</v>
      </c>
      <c r="B57" s="18">
        <v>3212</v>
      </c>
      <c r="C57" s="19">
        <v>108</v>
      </c>
      <c r="D57" s="20">
        <v>3320</v>
      </c>
    </row>
    <row r="58" spans="1:4" ht="12.75">
      <c r="A58" s="12" t="s">
        <v>58</v>
      </c>
      <c r="B58" s="18">
        <v>11877</v>
      </c>
      <c r="C58" s="19">
        <v>354</v>
      </c>
      <c r="D58" s="20">
        <v>12231</v>
      </c>
    </row>
    <row r="59" spans="1:4" ht="12.75">
      <c r="A59" s="12" t="s">
        <v>59</v>
      </c>
      <c r="B59" s="18">
        <v>14376</v>
      </c>
      <c r="C59" s="19">
        <v>416</v>
      </c>
      <c r="D59" s="20">
        <v>14792</v>
      </c>
    </row>
    <row r="60" spans="1:4" ht="12.75">
      <c r="A60" s="12" t="s">
        <v>60</v>
      </c>
      <c r="B60" s="18">
        <v>4914</v>
      </c>
      <c r="C60" s="19">
        <v>174</v>
      </c>
      <c r="D60" s="20">
        <v>5088</v>
      </c>
    </row>
    <row r="61" spans="1:4" ht="12.75">
      <c r="A61" s="12" t="s">
        <v>61</v>
      </c>
      <c r="B61" s="18">
        <v>3065</v>
      </c>
      <c r="C61" s="19">
        <v>145</v>
      </c>
      <c r="D61" s="20">
        <v>3210</v>
      </c>
    </row>
    <row r="62" spans="1:4" ht="12.75">
      <c r="A62" s="12" t="s">
        <v>62</v>
      </c>
      <c r="B62" s="18">
        <v>6645</v>
      </c>
      <c r="C62" s="19">
        <v>251</v>
      </c>
      <c r="D62" s="20">
        <v>6896</v>
      </c>
    </row>
    <row r="63" spans="1:4" ht="12.75">
      <c r="A63" s="12" t="s">
        <v>63</v>
      </c>
      <c r="B63" s="18">
        <v>1023</v>
      </c>
      <c r="C63" s="19">
        <v>44</v>
      </c>
      <c r="D63" s="20">
        <v>1067</v>
      </c>
    </row>
    <row r="64" spans="1:4" ht="12.75">
      <c r="A64" s="12" t="s">
        <v>64</v>
      </c>
      <c r="B64" s="18">
        <v>2963</v>
      </c>
      <c r="C64" s="19">
        <v>259</v>
      </c>
      <c r="D64" s="20">
        <v>3222</v>
      </c>
    </row>
    <row r="65" spans="1:4" ht="12.75">
      <c r="A65" s="12" t="s">
        <v>65</v>
      </c>
      <c r="B65" s="18">
        <v>8045</v>
      </c>
      <c r="C65" s="19">
        <v>274</v>
      </c>
      <c r="D65" s="20">
        <v>8319</v>
      </c>
    </row>
    <row r="66" spans="1:4" ht="12.75">
      <c r="A66" s="15" t="s">
        <v>5</v>
      </c>
      <c r="B66" s="22">
        <v>433602</v>
      </c>
      <c r="C66" s="22">
        <v>17286</v>
      </c>
      <c r="D66" s="23">
        <v>450888</v>
      </c>
    </row>
  </sheetData>
  <mergeCells count="1">
    <mergeCell ref="A2:G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workbookViewId="0" topLeftCell="A1">
      <selection activeCell="A5" sqref="A5:D5"/>
    </sheetView>
  </sheetViews>
  <sheetFormatPr defaultColWidth="9.140625" defaultRowHeight="12.75"/>
  <cols>
    <col min="1" max="1" width="27.8515625" style="3" bestFit="1" customWidth="1"/>
    <col min="2" max="6" width="16.28125" style="3" customWidth="1"/>
    <col min="7" max="9" width="19.7109375" style="3" customWidth="1"/>
    <col min="10" max="10" width="3.710937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9" s="7" customFormat="1" ht="15" customHeight="1">
      <c r="A2" s="4" t="s">
        <v>1</v>
      </c>
      <c r="B2" s="5"/>
      <c r="C2" s="5"/>
      <c r="D2" s="5"/>
      <c r="E2" s="5"/>
      <c r="F2" s="5"/>
      <c r="G2" s="5"/>
      <c r="H2" s="6"/>
      <c r="I2" s="6"/>
    </row>
    <row r="3" s="7" customFormat="1" ht="15" customHeight="1">
      <c r="A3" s="8" t="s">
        <v>2</v>
      </c>
    </row>
    <row r="4" spans="1:4" s="10" customFormat="1" ht="15" customHeight="1">
      <c r="A4" s="8"/>
      <c r="B4" s="7"/>
      <c r="C4" s="7"/>
      <c r="D4" s="9" t="s">
        <v>67</v>
      </c>
    </row>
    <row r="5" spans="1:4" s="11" customFormat="1" ht="21.75">
      <c r="A5" s="24" t="s">
        <v>3</v>
      </c>
      <c r="B5" s="25" t="s">
        <v>4</v>
      </c>
      <c r="C5" s="26" t="s">
        <v>68</v>
      </c>
      <c r="D5" s="27" t="s">
        <v>5</v>
      </c>
    </row>
    <row r="6" spans="1:4" ht="12.75">
      <c r="A6" s="12" t="s">
        <v>6</v>
      </c>
      <c r="B6" s="13">
        <f>'Valori assoluti'!B6*100/'Valori assoluti'!$D6</f>
        <v>95.7941437444543</v>
      </c>
      <c r="C6" s="13">
        <f>'Valori assoluti'!C6*100/'Valori assoluti'!$D6</f>
        <v>4.205856255545696</v>
      </c>
      <c r="D6" s="14">
        <f>SUM(B6:C6)</f>
        <v>100</v>
      </c>
    </row>
    <row r="7" spans="1:4" ht="12.75">
      <c r="A7" s="12" t="s">
        <v>7</v>
      </c>
      <c r="B7" s="13">
        <f>'Valori assoluti'!B7*100/'Valori assoluti'!$D7</f>
        <v>97.74689408296483</v>
      </c>
      <c r="C7" s="13">
        <f>'Valori assoluti'!C7*100/'Valori assoluti'!$D7</f>
        <v>2.2531059170351653</v>
      </c>
      <c r="D7" s="14">
        <f aca="true" t="shared" si="0" ref="D7:D66">SUM(B7:C7)</f>
        <v>100</v>
      </c>
    </row>
    <row r="8" spans="1:4" ht="12.75">
      <c r="A8" s="12" t="s">
        <v>8</v>
      </c>
      <c r="B8" s="13">
        <f>'Valori assoluti'!B8*100/'Valori assoluti'!$D8</f>
        <v>95.97147950089126</v>
      </c>
      <c r="C8" s="13">
        <f>'Valori assoluti'!C8*100/'Valori assoluti'!$D8</f>
        <v>4.028520499108734</v>
      </c>
      <c r="D8" s="14">
        <f t="shared" si="0"/>
        <v>100</v>
      </c>
    </row>
    <row r="9" spans="1:4" ht="12.75">
      <c r="A9" s="12" t="s">
        <v>9</v>
      </c>
      <c r="B9" s="13">
        <f>'Valori assoluti'!B9*100/'Valori assoluti'!$D9</f>
        <v>93.35839598997494</v>
      </c>
      <c r="C9" s="13">
        <f>'Valori assoluti'!C9*100/'Valori assoluti'!$D9</f>
        <v>6.641604010025063</v>
      </c>
      <c r="D9" s="14">
        <f t="shared" si="0"/>
        <v>100</v>
      </c>
    </row>
    <row r="10" spans="1:4" ht="12.75">
      <c r="A10" s="12" t="s">
        <v>10</v>
      </c>
      <c r="B10" s="13">
        <f>'Valori assoluti'!B10*100/'Valori assoluti'!$D10</f>
        <v>97.25729212015672</v>
      </c>
      <c r="C10" s="13">
        <f>'Valori assoluti'!C10*100/'Valori assoluti'!$D10</f>
        <v>2.742707879843274</v>
      </c>
      <c r="D10" s="14">
        <f t="shared" si="0"/>
        <v>100</v>
      </c>
    </row>
    <row r="11" spans="1:4" ht="12.75">
      <c r="A11" s="12" t="s">
        <v>11</v>
      </c>
      <c r="B11" s="13">
        <f>'Valori assoluti'!B11*100/'Valori assoluti'!$D11</f>
        <v>95.52070094470572</v>
      </c>
      <c r="C11" s="13">
        <f>'Valori assoluti'!C11*100/'Valori assoluti'!$D11</f>
        <v>4.479299055294276</v>
      </c>
      <c r="D11" s="14">
        <f t="shared" si="0"/>
        <v>100</v>
      </c>
    </row>
    <row r="12" spans="1:4" ht="12.75">
      <c r="A12" s="12" t="s">
        <v>12</v>
      </c>
      <c r="B12" s="13">
        <f>'Valori assoluti'!B12*100/'Valori assoluti'!$D12</f>
        <v>95.0708980418636</v>
      </c>
      <c r="C12" s="13">
        <f>'Valori assoluti'!C12*100/'Valori assoluti'!$D12</f>
        <v>4.929101958136394</v>
      </c>
      <c r="D12" s="14">
        <f t="shared" si="0"/>
        <v>100</v>
      </c>
    </row>
    <row r="13" spans="1:4" ht="12.75">
      <c r="A13" s="12" t="s">
        <v>13</v>
      </c>
      <c r="B13" s="13">
        <f>'Valori assoluti'!B13*100/'Valori assoluti'!$D13</f>
        <v>96.54645087294507</v>
      </c>
      <c r="C13" s="13">
        <f>'Valori assoluti'!C13*100/'Valori assoluti'!$D13</f>
        <v>3.4535491270549254</v>
      </c>
      <c r="D13" s="14">
        <f t="shared" si="0"/>
        <v>100</v>
      </c>
    </row>
    <row r="14" spans="1:4" ht="12.75">
      <c r="A14" s="12" t="s">
        <v>14</v>
      </c>
      <c r="B14" s="13">
        <f>'Valori assoluti'!B14*100/'Valori assoluti'!$D14</f>
        <v>96.00299401197604</v>
      </c>
      <c r="C14" s="13">
        <f>'Valori assoluti'!C14*100/'Valori assoluti'!$D14</f>
        <v>3.997005988023952</v>
      </c>
      <c r="D14" s="14">
        <f t="shared" si="0"/>
        <v>100</v>
      </c>
    </row>
    <row r="15" spans="1:4" ht="12.75">
      <c r="A15" s="12" t="s">
        <v>15</v>
      </c>
      <c r="B15" s="13">
        <f>'Valori assoluti'!B15*100/'Valori assoluti'!$D15</f>
        <v>95.59322033898304</v>
      </c>
      <c r="C15" s="13">
        <f>'Valori assoluti'!C15*100/'Valori assoluti'!$D15</f>
        <v>4.406779661016949</v>
      </c>
      <c r="D15" s="14">
        <f t="shared" si="0"/>
        <v>100</v>
      </c>
    </row>
    <row r="16" spans="1:4" ht="12.75">
      <c r="A16" s="12" t="s">
        <v>16</v>
      </c>
      <c r="B16" s="13">
        <f>'Valori assoluti'!B16*100/'Valori assoluti'!$D16</f>
        <v>96.98035030447612</v>
      </c>
      <c r="C16" s="13">
        <f>'Valori assoluti'!C16*100/'Valori assoluti'!$D16</f>
        <v>3.019649695523887</v>
      </c>
      <c r="D16" s="14">
        <f t="shared" si="0"/>
        <v>100</v>
      </c>
    </row>
    <row r="17" spans="1:4" ht="12.75">
      <c r="A17" s="12" t="s">
        <v>17</v>
      </c>
      <c r="B17" s="13">
        <f>'Valori assoluti'!B17*100/'Valori assoluti'!$D17</f>
        <v>98.07819748177602</v>
      </c>
      <c r="C17" s="13">
        <f>'Valori assoluti'!C17*100/'Valori assoluti'!$D17</f>
        <v>1.9218025182239893</v>
      </c>
      <c r="D17" s="14">
        <f t="shared" si="0"/>
        <v>100</v>
      </c>
    </row>
    <row r="18" spans="1:4" ht="12.75">
      <c r="A18" s="12" t="s">
        <v>18</v>
      </c>
      <c r="B18" s="13">
        <f>'Valori assoluti'!B18*100/'Valori assoluti'!$D18</f>
        <v>95.77804583835947</v>
      </c>
      <c r="C18" s="13">
        <f>'Valori assoluti'!C18*100/'Valori assoluti'!$D18</f>
        <v>4.2219541616405305</v>
      </c>
      <c r="D18" s="14">
        <f t="shared" si="0"/>
        <v>100</v>
      </c>
    </row>
    <row r="19" spans="1:4" ht="12.75">
      <c r="A19" s="12" t="s">
        <v>19</v>
      </c>
      <c r="B19" s="13">
        <f>'Valori assoluti'!B19*100/'Valori assoluti'!$D19</f>
        <v>90.87378640776699</v>
      </c>
      <c r="C19" s="13">
        <f>'Valori assoluti'!C19*100/'Valori assoluti'!$D19</f>
        <v>9.12621359223301</v>
      </c>
      <c r="D19" s="14">
        <f t="shared" si="0"/>
        <v>100</v>
      </c>
    </row>
    <row r="20" spans="1:4" ht="12.75">
      <c r="A20" s="12" t="s">
        <v>20</v>
      </c>
      <c r="B20" s="13">
        <f>'Valori assoluti'!B20*100/'Valori assoluti'!$D20</f>
        <v>94.04990403071017</v>
      </c>
      <c r="C20" s="13">
        <f>'Valori assoluti'!C20*100/'Valori assoluti'!$D20</f>
        <v>5.950095969289827</v>
      </c>
      <c r="D20" s="14">
        <f t="shared" si="0"/>
        <v>100</v>
      </c>
    </row>
    <row r="21" spans="1:4" ht="12.75">
      <c r="A21" s="12" t="s">
        <v>21</v>
      </c>
      <c r="B21" s="13">
        <f>'Valori assoluti'!B21*100/'Valori assoluti'!$D21</f>
        <v>95.971692977681</v>
      </c>
      <c r="C21" s="13">
        <f>'Valori assoluti'!C21*100/'Valori assoluti'!$D21</f>
        <v>4.028307022318998</v>
      </c>
      <c r="D21" s="14">
        <f t="shared" si="0"/>
        <v>100</v>
      </c>
    </row>
    <row r="22" spans="1:4" ht="12.75">
      <c r="A22" s="12" t="s">
        <v>22</v>
      </c>
      <c r="B22" s="13">
        <f>'Valori assoluti'!B22*100/'Valori assoluti'!$D22</f>
        <v>97.47747747747748</v>
      </c>
      <c r="C22" s="13">
        <f>'Valori assoluti'!C22*100/'Valori assoluti'!$D22</f>
        <v>2.5225225225225225</v>
      </c>
      <c r="D22" s="14">
        <f t="shared" si="0"/>
        <v>100</v>
      </c>
    </row>
    <row r="23" spans="1:4" ht="12.75">
      <c r="A23" s="12" t="s">
        <v>23</v>
      </c>
      <c r="B23" s="13">
        <f>'Valori assoluti'!B23*100/'Valori assoluti'!$D23</f>
        <v>92.83974671212859</v>
      </c>
      <c r="C23" s="13">
        <f>'Valori assoluti'!C23*100/'Valori assoluti'!$D23</f>
        <v>7.160253287871408</v>
      </c>
      <c r="D23" s="14">
        <f t="shared" si="0"/>
        <v>100</v>
      </c>
    </row>
    <row r="24" spans="1:4" ht="12.75">
      <c r="A24" s="12" t="s">
        <v>24</v>
      </c>
      <c r="B24" s="13">
        <f>'Valori assoluti'!B24*100/'Valori assoluti'!$D24</f>
        <v>97.36692770400636</v>
      </c>
      <c r="C24" s="13">
        <f>'Valori assoluti'!C24*100/'Valori assoluti'!$D24</f>
        <v>2.633072295993644</v>
      </c>
      <c r="D24" s="14">
        <f t="shared" si="0"/>
        <v>100</v>
      </c>
    </row>
    <row r="25" spans="1:4" ht="12.75">
      <c r="A25" s="12" t="s">
        <v>25</v>
      </c>
      <c r="B25" s="13">
        <f>'Valori assoluti'!B25*100/'Valori assoluti'!$D25</f>
        <v>97.46304434678386</v>
      </c>
      <c r="C25" s="13">
        <f>'Valori assoluti'!C25*100/'Valori assoluti'!$D25</f>
        <v>2.5369556532161406</v>
      </c>
      <c r="D25" s="14">
        <f t="shared" si="0"/>
        <v>100</v>
      </c>
    </row>
    <row r="26" spans="1:4" ht="12.75">
      <c r="A26" s="12" t="s">
        <v>26</v>
      </c>
      <c r="B26" s="13">
        <f>'Valori assoluti'!B26*100/'Valori assoluti'!$D26</f>
        <v>98.34688708172244</v>
      </c>
      <c r="C26" s="13">
        <f>'Valori assoluti'!C26*100/'Valori assoluti'!$D26</f>
        <v>1.653112918277563</v>
      </c>
      <c r="D26" s="14">
        <f t="shared" si="0"/>
        <v>100</v>
      </c>
    </row>
    <row r="27" spans="1:4" ht="12.75">
      <c r="A27" s="12" t="s">
        <v>27</v>
      </c>
      <c r="B27" s="13">
        <f>'Valori assoluti'!B27*100/'Valori assoluti'!$D27</f>
        <v>96.22314622314623</v>
      </c>
      <c r="C27" s="13">
        <f>'Valori assoluti'!C27*100/'Valori assoluti'!$D27</f>
        <v>3.776853776853777</v>
      </c>
      <c r="D27" s="14">
        <f t="shared" si="0"/>
        <v>100</v>
      </c>
    </row>
    <row r="28" spans="1:4" ht="12.75">
      <c r="A28" s="12" t="s">
        <v>28</v>
      </c>
      <c r="B28" s="13">
        <f>'Valori assoluti'!B28*100/'Valori assoluti'!$D28</f>
        <v>95.088161209068</v>
      </c>
      <c r="C28" s="13">
        <f>'Valori assoluti'!C28*100/'Valori assoluti'!$D28</f>
        <v>4.91183879093199</v>
      </c>
      <c r="D28" s="14">
        <f t="shared" si="0"/>
        <v>100</v>
      </c>
    </row>
    <row r="29" spans="1:4" ht="12.75">
      <c r="A29" s="12" t="s">
        <v>29</v>
      </c>
      <c r="B29" s="13">
        <f>'Valori assoluti'!B29*100/'Valori assoluti'!$D29</f>
        <v>94.7999324666554</v>
      </c>
      <c r="C29" s="13">
        <f>'Valori assoluti'!C29*100/'Valori assoluti'!$D29</f>
        <v>5.200067533344589</v>
      </c>
      <c r="D29" s="14">
        <f t="shared" si="0"/>
        <v>100</v>
      </c>
    </row>
    <row r="30" spans="1:4" ht="12.75">
      <c r="A30" s="12" t="s">
        <v>30</v>
      </c>
      <c r="B30" s="13">
        <f>'Valori assoluti'!B30*100/'Valori assoluti'!$D30</f>
        <v>97.38518270197787</v>
      </c>
      <c r="C30" s="13">
        <f>'Valori assoluti'!C30*100/'Valori assoluti'!$D30</f>
        <v>2.6148172980221256</v>
      </c>
      <c r="D30" s="14">
        <f t="shared" si="0"/>
        <v>100</v>
      </c>
    </row>
    <row r="31" spans="1:4" ht="12.75">
      <c r="A31" s="12" t="s">
        <v>31</v>
      </c>
      <c r="B31" s="13">
        <f>'Valori assoluti'!B31*100/'Valori assoluti'!$D31</f>
        <v>93.91206313416009</v>
      </c>
      <c r="C31" s="13">
        <f>'Valori assoluti'!C31*100/'Valori assoluti'!$D31</f>
        <v>6.08793686583991</v>
      </c>
      <c r="D31" s="14">
        <f t="shared" si="0"/>
        <v>100</v>
      </c>
    </row>
    <row r="32" spans="1:4" ht="12.75">
      <c r="A32" s="12" t="s">
        <v>32</v>
      </c>
      <c r="B32" s="13">
        <f>'Valori assoluti'!B32*100/'Valori assoluti'!$D32</f>
        <v>94.33560477001704</v>
      </c>
      <c r="C32" s="13">
        <f>'Valori assoluti'!C32*100/'Valori assoluti'!$D32</f>
        <v>5.664395229982964</v>
      </c>
      <c r="D32" s="14">
        <f t="shared" si="0"/>
        <v>100</v>
      </c>
    </row>
    <row r="33" spans="1:4" ht="12.75">
      <c r="A33" s="12" t="s">
        <v>33</v>
      </c>
      <c r="B33" s="13">
        <f>'Valori assoluti'!B33*100/'Valori assoluti'!$D33</f>
        <v>95.64245810055866</v>
      </c>
      <c r="C33" s="13">
        <f>'Valori assoluti'!C33*100/'Valori assoluti'!$D33</f>
        <v>4.35754189944134</v>
      </c>
      <c r="D33" s="14">
        <f t="shared" si="0"/>
        <v>100</v>
      </c>
    </row>
    <row r="34" spans="1:4" ht="12.75">
      <c r="A34" s="12" t="s">
        <v>34</v>
      </c>
      <c r="B34" s="13">
        <f>'Valori assoluti'!B34*100/'Valori assoluti'!$D34</f>
        <v>93.71614301191767</v>
      </c>
      <c r="C34" s="13">
        <f>'Valori assoluti'!C34*100/'Valori assoluti'!$D34</f>
        <v>6.2838569880823405</v>
      </c>
      <c r="D34" s="14">
        <f t="shared" si="0"/>
        <v>100</v>
      </c>
    </row>
    <row r="35" spans="1:4" ht="12.75">
      <c r="A35" s="12" t="s">
        <v>35</v>
      </c>
      <c r="B35" s="13">
        <f>'Valori assoluti'!B35*100/'Valori assoluti'!$D35</f>
        <v>97.38430583501005</v>
      </c>
      <c r="C35" s="13">
        <f>'Valori assoluti'!C35*100/'Valori assoluti'!$D35</f>
        <v>2.6156941649899395</v>
      </c>
      <c r="D35" s="14">
        <f t="shared" si="0"/>
        <v>100</v>
      </c>
    </row>
    <row r="36" spans="1:4" ht="12.75">
      <c r="A36" s="12" t="s">
        <v>36</v>
      </c>
      <c r="B36" s="13">
        <f>'Valori assoluti'!B36*100/'Valori assoluti'!$D36</f>
        <v>91.82879377431907</v>
      </c>
      <c r="C36" s="13">
        <f>'Valori assoluti'!C36*100/'Valori assoluti'!$D36</f>
        <v>8.171206225680933</v>
      </c>
      <c r="D36" s="14">
        <f t="shared" si="0"/>
        <v>100</v>
      </c>
    </row>
    <row r="37" spans="1:4" ht="12.75">
      <c r="A37" s="12" t="s">
        <v>37</v>
      </c>
      <c r="B37" s="13">
        <f>'Valori assoluti'!B37*100/'Valori assoluti'!$D37</f>
        <v>97.46404125079154</v>
      </c>
      <c r="C37" s="13">
        <f>'Valori assoluti'!C37*100/'Valori assoluti'!$D37</f>
        <v>2.535958749208455</v>
      </c>
      <c r="D37" s="14">
        <f t="shared" si="0"/>
        <v>100</v>
      </c>
    </row>
    <row r="38" spans="1:4" ht="12.75">
      <c r="A38" s="12" t="s">
        <v>38</v>
      </c>
      <c r="B38" s="13">
        <f>'Valori assoluti'!B38*100/'Valori assoluti'!$D38</f>
        <v>97.89227166276346</v>
      </c>
      <c r="C38" s="13">
        <f>'Valori assoluti'!C38*100/'Valori assoluti'!$D38</f>
        <v>2.107728337236534</v>
      </c>
      <c r="D38" s="14">
        <f t="shared" si="0"/>
        <v>100</v>
      </c>
    </row>
    <row r="39" spans="1:4" ht="12.75">
      <c r="A39" s="12" t="s">
        <v>39</v>
      </c>
      <c r="B39" s="13">
        <f>'Valori assoluti'!B39*100/'Valori assoluti'!$D39</f>
        <v>90.61124694376528</v>
      </c>
      <c r="C39" s="13">
        <f>'Valori assoluti'!C39*100/'Valori assoluti'!$D39</f>
        <v>9.38875305623472</v>
      </c>
      <c r="D39" s="14">
        <f t="shared" si="0"/>
        <v>100</v>
      </c>
    </row>
    <row r="40" spans="1:4" ht="12.75">
      <c r="A40" s="12" t="s">
        <v>40</v>
      </c>
      <c r="B40" s="13">
        <f>'Valori assoluti'!B40*100/'Valori assoluti'!$D40</f>
        <v>97.30480689080301</v>
      </c>
      <c r="C40" s="13">
        <f>'Valori assoluti'!C40*100/'Valori assoluti'!$D40</f>
        <v>2.695193109196999</v>
      </c>
      <c r="D40" s="14">
        <f t="shared" si="0"/>
        <v>100</v>
      </c>
    </row>
    <row r="41" spans="1:4" ht="12.75">
      <c r="A41" s="12" t="s">
        <v>41</v>
      </c>
      <c r="B41" s="13">
        <f>'Valori assoluti'!B41*100/'Valori assoluti'!$D41</f>
        <v>95.3803510933169</v>
      </c>
      <c r="C41" s="13">
        <f>'Valori assoluti'!C41*100/'Valori assoluti'!$D41</f>
        <v>4.619648906683092</v>
      </c>
      <c r="D41" s="14">
        <f t="shared" si="0"/>
        <v>100</v>
      </c>
    </row>
    <row r="42" spans="1:4" ht="12.75">
      <c r="A42" s="12" t="s">
        <v>42</v>
      </c>
      <c r="B42" s="13">
        <f>'Valori assoluti'!B42*100/'Valori assoluti'!$D42</f>
        <v>97.25988297416869</v>
      </c>
      <c r="C42" s="13">
        <f>'Valori assoluti'!C42*100/'Valori assoluti'!$D42</f>
        <v>2.7401170258313114</v>
      </c>
      <c r="D42" s="14">
        <f t="shared" si="0"/>
        <v>100</v>
      </c>
    </row>
    <row r="43" spans="1:4" ht="12.75">
      <c r="A43" s="12" t="s">
        <v>43</v>
      </c>
      <c r="B43" s="13">
        <f>'Valori assoluti'!B43*100/'Valori assoluti'!$D43</f>
        <v>97.51799453958799</v>
      </c>
      <c r="C43" s="13">
        <f>'Valori assoluti'!C43*100/'Valori assoluti'!$D43</f>
        <v>2.482005460412013</v>
      </c>
      <c r="D43" s="14">
        <f t="shared" si="0"/>
        <v>100</v>
      </c>
    </row>
    <row r="44" spans="1:4" ht="12.75">
      <c r="A44" s="12" t="s">
        <v>44</v>
      </c>
      <c r="B44" s="13">
        <f>'Valori assoluti'!B44*100/'Valori assoluti'!$D44</f>
        <v>97.06395348837209</v>
      </c>
      <c r="C44" s="13">
        <f>'Valori assoluti'!C44*100/'Valori assoluti'!$D44</f>
        <v>2.936046511627907</v>
      </c>
      <c r="D44" s="14">
        <f t="shared" si="0"/>
        <v>100</v>
      </c>
    </row>
    <row r="45" spans="1:4" ht="12.75">
      <c r="A45" s="12" t="s">
        <v>45</v>
      </c>
      <c r="B45" s="13">
        <f>'Valori assoluti'!B45*100/'Valori assoluti'!$D45</f>
        <v>90.15700483091787</v>
      </c>
      <c r="C45" s="13">
        <f>'Valori assoluti'!C45*100/'Valori assoluti'!$D45</f>
        <v>9.842995169082126</v>
      </c>
      <c r="D45" s="14">
        <f t="shared" si="0"/>
        <v>100</v>
      </c>
    </row>
    <row r="46" spans="1:4" ht="12.75">
      <c r="A46" s="12" t="s">
        <v>46</v>
      </c>
      <c r="B46" s="13">
        <f>'Valori assoluti'!B46*100/'Valori assoluti'!$D46</f>
        <v>96.43119941133186</v>
      </c>
      <c r="C46" s="13">
        <f>'Valori assoluti'!C46*100/'Valori assoluti'!$D46</f>
        <v>3.568800588668138</v>
      </c>
      <c r="D46" s="14">
        <f t="shared" si="0"/>
        <v>100</v>
      </c>
    </row>
    <row r="47" spans="1:4" ht="12.75">
      <c r="A47" s="12" t="s">
        <v>47</v>
      </c>
      <c r="B47" s="13">
        <f>'Valori assoluti'!B47*100/'Valori assoluti'!$D47</f>
        <v>96.59969088098919</v>
      </c>
      <c r="C47" s="13">
        <f>'Valori assoluti'!C47*100/'Valori assoluti'!$D47</f>
        <v>3.400309119010819</v>
      </c>
      <c r="D47" s="14">
        <f t="shared" si="0"/>
        <v>100</v>
      </c>
    </row>
    <row r="48" spans="1:4" ht="12.75">
      <c r="A48" s="12" t="s">
        <v>48</v>
      </c>
      <c r="B48" s="13">
        <f>'Valori assoluti'!B48*100/'Valori assoluti'!$D48</f>
        <v>95.23809523809524</v>
      </c>
      <c r="C48" s="13">
        <f>'Valori assoluti'!C48*100/'Valori assoluti'!$D48</f>
        <v>4.761904761904762</v>
      </c>
      <c r="D48" s="14">
        <f t="shared" si="0"/>
        <v>100</v>
      </c>
    </row>
    <row r="49" spans="1:4" ht="12.75">
      <c r="A49" s="12" t="s">
        <v>49</v>
      </c>
      <c r="B49" s="13">
        <f>'Valori assoluti'!B49*100/'Valori assoluti'!$D49</f>
        <v>95.59049079754601</v>
      </c>
      <c r="C49" s="13">
        <f>'Valori assoluti'!C49*100/'Valori assoluti'!$D49</f>
        <v>4.409509202453988</v>
      </c>
      <c r="D49" s="14">
        <f t="shared" si="0"/>
        <v>100</v>
      </c>
    </row>
    <row r="50" spans="1:4" ht="12.75">
      <c r="A50" s="12" t="s">
        <v>50</v>
      </c>
      <c r="B50" s="13">
        <f>'Valori assoluti'!B50*100/'Valori assoluti'!$D50</f>
        <v>96.7877094972067</v>
      </c>
      <c r="C50" s="13">
        <f>'Valori assoluti'!C50*100/'Valori assoluti'!$D50</f>
        <v>3.212290502793296</v>
      </c>
      <c r="D50" s="14">
        <f t="shared" si="0"/>
        <v>100</v>
      </c>
    </row>
    <row r="51" spans="1:4" ht="12.75">
      <c r="A51" s="12" t="s">
        <v>51</v>
      </c>
      <c r="B51" s="13">
        <f>'Valori assoluti'!B51*100/'Valori assoluti'!$D51</f>
        <v>97.95597484276729</v>
      </c>
      <c r="C51" s="13">
        <f>'Valori assoluti'!C51*100/'Valori assoluti'!$D51</f>
        <v>2.0440251572327046</v>
      </c>
      <c r="D51" s="14">
        <f t="shared" si="0"/>
        <v>100</v>
      </c>
    </row>
    <row r="52" spans="1:4" ht="12.75">
      <c r="A52" s="12" t="s">
        <v>52</v>
      </c>
      <c r="B52" s="13">
        <f>'Valori assoluti'!B52*100/'Valori assoluti'!$D52</f>
        <v>97.65778239298488</v>
      </c>
      <c r="C52" s="13">
        <f>'Valori assoluti'!C52*100/'Valori assoluti'!$D52</f>
        <v>2.342217607015115</v>
      </c>
      <c r="D52" s="14">
        <f t="shared" si="0"/>
        <v>100</v>
      </c>
    </row>
    <row r="53" spans="1:4" ht="12.75">
      <c r="A53" s="12" t="s">
        <v>53</v>
      </c>
      <c r="B53" s="13">
        <f>'Valori assoluti'!B53*100/'Valori assoluti'!$D53</f>
        <v>95.4173963806188</v>
      </c>
      <c r="C53" s="13">
        <f>'Valori assoluti'!C53*100/'Valori assoluti'!$D53</f>
        <v>4.582603619381203</v>
      </c>
      <c r="D53" s="14">
        <f t="shared" si="0"/>
        <v>100</v>
      </c>
    </row>
    <row r="54" spans="1:4" ht="12.75">
      <c r="A54" s="12" t="s">
        <v>54</v>
      </c>
      <c r="B54" s="13">
        <f>'Valori assoluti'!B54*100/'Valori assoluti'!$D54</f>
        <v>95.08196721311475</v>
      </c>
      <c r="C54" s="13">
        <f>'Valori assoluti'!C54*100/'Valori assoluti'!$D54</f>
        <v>4.918032786885246</v>
      </c>
      <c r="D54" s="14">
        <f t="shared" si="0"/>
        <v>100</v>
      </c>
    </row>
    <row r="55" spans="1:4" ht="12.75">
      <c r="A55" s="12" t="s">
        <v>55</v>
      </c>
      <c r="B55" s="13">
        <f>'Valori assoluti'!B55*100/'Valori assoluti'!$D55</f>
        <v>97.51412429378531</v>
      </c>
      <c r="C55" s="13">
        <f>'Valori assoluti'!C55*100/'Valori assoluti'!$D55</f>
        <v>2.4858757062146895</v>
      </c>
      <c r="D55" s="14">
        <f t="shared" si="0"/>
        <v>100</v>
      </c>
    </row>
    <row r="56" spans="1:4" ht="12.75">
      <c r="A56" s="12" t="s">
        <v>56</v>
      </c>
      <c r="B56" s="13">
        <f>'Valori assoluti'!B56*100/'Valori assoluti'!$D56</f>
        <v>95.25252525252525</v>
      </c>
      <c r="C56" s="13">
        <f>'Valori assoluti'!C56*100/'Valori assoluti'!$D56</f>
        <v>4.747474747474747</v>
      </c>
      <c r="D56" s="14">
        <f t="shared" si="0"/>
        <v>100</v>
      </c>
    </row>
    <row r="57" spans="1:4" ht="12.75">
      <c r="A57" s="12" t="s">
        <v>57</v>
      </c>
      <c r="B57" s="13">
        <f>'Valori assoluti'!B57*100/'Valori assoluti'!$D57</f>
        <v>96.74698795180723</v>
      </c>
      <c r="C57" s="13">
        <f>'Valori assoluti'!C57*100/'Valori assoluti'!$D57</f>
        <v>3.253012048192771</v>
      </c>
      <c r="D57" s="14">
        <f t="shared" si="0"/>
        <v>100</v>
      </c>
    </row>
    <row r="58" spans="1:4" ht="12.75">
      <c r="A58" s="12" t="s">
        <v>58</v>
      </c>
      <c r="B58" s="13">
        <f>'Valori assoluti'!B58*100/'Valori assoluti'!$D58</f>
        <v>97.10571498650968</v>
      </c>
      <c r="C58" s="13">
        <f>'Valori assoluti'!C58*100/'Valori assoluti'!$D58</f>
        <v>2.8942850134903115</v>
      </c>
      <c r="D58" s="14">
        <f t="shared" si="0"/>
        <v>100</v>
      </c>
    </row>
    <row r="59" spans="1:4" ht="12.75">
      <c r="A59" s="12" t="s">
        <v>59</v>
      </c>
      <c r="B59" s="13">
        <f>'Valori assoluti'!B59*100/'Valori assoluti'!$D59</f>
        <v>97.18766901027583</v>
      </c>
      <c r="C59" s="13">
        <f>'Valori assoluti'!C59*100/'Valori assoluti'!$D59</f>
        <v>2.8123309897241753</v>
      </c>
      <c r="D59" s="14">
        <f t="shared" si="0"/>
        <v>100</v>
      </c>
    </row>
    <row r="60" spans="1:4" ht="12.75">
      <c r="A60" s="12" t="s">
        <v>60</v>
      </c>
      <c r="B60" s="13">
        <f>'Valori assoluti'!B60*100/'Valori assoluti'!$D60</f>
        <v>96.58018867924528</v>
      </c>
      <c r="C60" s="13">
        <f>'Valori assoluti'!C60*100/'Valori assoluti'!$D60</f>
        <v>3.419811320754717</v>
      </c>
      <c r="D60" s="14">
        <f t="shared" si="0"/>
        <v>100</v>
      </c>
    </row>
    <row r="61" spans="1:4" ht="12.75">
      <c r="A61" s="12" t="s">
        <v>61</v>
      </c>
      <c r="B61" s="13">
        <f>'Valori assoluti'!B61*100/'Valori assoluti'!$D61</f>
        <v>95.48286604361371</v>
      </c>
      <c r="C61" s="13">
        <f>'Valori assoluti'!C61*100/'Valori assoluti'!$D61</f>
        <v>4.517133956386293</v>
      </c>
      <c r="D61" s="14">
        <f t="shared" si="0"/>
        <v>100</v>
      </c>
    </row>
    <row r="62" spans="1:4" ht="12.75">
      <c r="A62" s="12" t="s">
        <v>62</v>
      </c>
      <c r="B62" s="13">
        <f>'Valori assoluti'!B62*100/'Valori assoluti'!$D62</f>
        <v>96.36020881670534</v>
      </c>
      <c r="C62" s="13">
        <f>'Valori assoluti'!C62*100/'Valori assoluti'!$D62</f>
        <v>3.6397911832946637</v>
      </c>
      <c r="D62" s="14">
        <f t="shared" si="0"/>
        <v>100</v>
      </c>
    </row>
    <row r="63" spans="1:4" ht="12.75">
      <c r="A63" s="12" t="s">
        <v>63</v>
      </c>
      <c r="B63" s="13">
        <f>'Valori assoluti'!B63*100/'Valori assoluti'!$D63</f>
        <v>95.87628865979381</v>
      </c>
      <c r="C63" s="13">
        <f>'Valori assoluti'!C63*100/'Valori assoluti'!$D63</f>
        <v>4.123711340206185</v>
      </c>
      <c r="D63" s="14">
        <f t="shared" si="0"/>
        <v>100</v>
      </c>
    </row>
    <row r="64" spans="1:4" ht="12.75">
      <c r="A64" s="12" t="s">
        <v>64</v>
      </c>
      <c r="B64" s="13">
        <f>'Valori assoluti'!B64*100/'Valori assoluti'!$D64</f>
        <v>91.96151458721292</v>
      </c>
      <c r="C64" s="13">
        <f>'Valori assoluti'!C64*100/'Valori assoluti'!$D64</f>
        <v>8.03848541278709</v>
      </c>
      <c r="D64" s="14">
        <f t="shared" si="0"/>
        <v>100</v>
      </c>
    </row>
    <row r="65" spans="1:4" ht="12.75">
      <c r="A65" s="12" t="s">
        <v>65</v>
      </c>
      <c r="B65" s="13">
        <f>'Valori assoluti'!B65*100/'Valori assoluti'!$D65</f>
        <v>96.70633489602116</v>
      </c>
      <c r="C65" s="13">
        <f>'Valori assoluti'!C65*100/'Valori assoluti'!$D65</f>
        <v>3.2936651039788436</v>
      </c>
      <c r="D65" s="14">
        <f t="shared" si="0"/>
        <v>100</v>
      </c>
    </row>
    <row r="66" spans="1:4" ht="12.75">
      <c r="A66" s="15" t="s">
        <v>5</v>
      </c>
      <c r="B66" s="16">
        <f>'Valori assoluti'!B66*100/'Valori assoluti'!$D66</f>
        <v>96.16623196891467</v>
      </c>
      <c r="C66" s="16">
        <f>'Valori assoluti'!C66*100/'Valori assoluti'!$D66</f>
        <v>3.833768031085325</v>
      </c>
      <c r="D66" s="17">
        <f t="shared" si="0"/>
        <v>100</v>
      </c>
    </row>
  </sheetData>
  <mergeCells count="1">
    <mergeCell ref="A2:G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tdilenge</cp:lastModifiedBy>
  <cp:lastPrinted>2005-11-16T11:21:55Z</cp:lastPrinted>
  <dcterms:created xsi:type="dcterms:W3CDTF">2005-11-16T11:21:52Z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