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480" windowHeight="4170" activeTab="0"/>
  </bookViews>
  <sheets>
    <sheet name="Valori assoluti" sheetId="1" r:id="rId1"/>
    <sheet name="Percentuali" sheetId="2" r:id="rId2"/>
  </sheets>
  <definedNames>
    <definedName name="IDX1" localSheetId="1">'Percentuali'!$A$1:$A$1</definedName>
    <definedName name="IDX1" localSheetId="0">'Valori assoluti'!$A$1:$A$1</definedName>
    <definedName name="TABLE" localSheetId="1">'Percentuali'!$A$2:$D$4</definedName>
    <definedName name="TABLE" localSheetId="0">'Valori assoluti'!$A$2:$D$4</definedName>
    <definedName name="TABLE_2" localSheetId="1">'Percentuali'!$A$5:$D$66</definedName>
    <definedName name="TABLE_2" localSheetId="0">'Valori assoluti'!$A$5:$D$66</definedName>
    <definedName name="TABLE_3" localSheetId="1">'Percentuali'!$A$5:$D$66</definedName>
    <definedName name="TABLE_3" localSheetId="0">'Valori assoluti'!$A$5:$D$66</definedName>
  </definedNames>
  <calcPr fullCalcOnLoad="1"/>
</workbook>
</file>

<file path=xl/sharedStrings.xml><?xml version="1.0" encoding="utf-8"?>
<sst xmlns="http://schemas.openxmlformats.org/spreadsheetml/2006/main" count="138" uniqueCount="69">
  <si>
    <t xml:space="preserve"> </t>
  </si>
  <si>
    <t>Spostamenti pendolari dei residenti nella provincia di Bologna per comune di origine e cittadinanza</t>
  </si>
  <si>
    <t>Per studio</t>
  </si>
  <si>
    <t>Comune di origine</t>
  </si>
  <si>
    <t>Italiana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</si>
  <si>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</si>
  <si>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</si>
  <si>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</si>
  <si>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</si>
  <si>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</si>
  <si>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</si>
  <si>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</si>
  <si>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</si>
  <si>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</si>
  <si>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</si>
  <si>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</si>
  <si>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</si>
  <si>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</si>
  <si>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</si>
  <si>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</si>
  <si>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</si>
  <si>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</si>
  <si>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</si>
  <si>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</si>
  <si>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</si>
  <si>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</si>
  <si>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</si>
  <si>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</si>
  <si>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</si>
  <si>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</si>
  <si>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</si>
  <si>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</si>
  <si>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</si>
  <si>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</si>
  <si>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</si>
  <si>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</si>
  <si>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</si>
  <si>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</si>
  <si>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</si>
  <si>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</si>
  <si>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</si>
  <si>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</si>
  <si>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</si>
  <si>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</si>
  <si>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</si>
  <si>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</si>
  <si>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</si>
  <si>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</si>
  <si>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</si>
  <si>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</si>
  <si>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</si>
  <si>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</si>
  <si>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</si>
  <si>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</si>
  <si>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</si>
  <si>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</si>
  <si>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</si>
  <si>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</si>
  <si>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</si>
  <si>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</si>
  <si>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</si>
  <si>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</si>
  <si>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</si>
  <si>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</si>
  <si>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</si>
  <si>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</si>
  <si>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Valori assoluti</t>
  </si>
  <si>
    <t>Straniera o
Apolide</t>
  </si>
  <si>
    <t>Percentuali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</si>
</sst>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164" fontId="1" fillId="0" borderId="0" xfId="0" applyNumberFormat="1" applyFont="1" applyFill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right" wrapText="1"/>
    </xf>
    <xf numFmtId="164" fontId="1" fillId="0" borderId="5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tabSelected="1" workbookViewId="0" topLeftCell="A1">
      <selection activeCell="A5" sqref="A5:D5"/>
    </sheetView>
  </sheetViews>
  <sheetFormatPr defaultColWidth="9.140625" defaultRowHeight="12.75"/>
  <cols>
    <col min="1" max="1" width="27.8515625" style="3" bestFit="1" customWidth="1"/>
    <col min="2" max="10" width="16.28125" style="3" customWidth="1"/>
    <col min="11" max="16384" width="9.140625" style="3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7" s="6" customFormat="1" ht="15" customHeight="1">
      <c r="A2" s="4" t="s">
        <v>1</v>
      </c>
      <c r="B2" s="5"/>
      <c r="C2" s="5"/>
      <c r="D2" s="5"/>
      <c r="E2" s="5"/>
      <c r="F2" s="5"/>
      <c r="G2" s="5"/>
    </row>
    <row r="3" spans="1:4" s="6" customFormat="1" ht="15" customHeight="1">
      <c r="A3" s="4" t="s">
        <v>2</v>
      </c>
      <c r="B3" s="7"/>
      <c r="C3" s="7"/>
      <c r="D3" s="7"/>
    </row>
    <row r="4" spans="1:4" s="11" customFormat="1" ht="15" customHeight="1">
      <c r="A4" s="8"/>
      <c r="B4" s="9"/>
      <c r="C4" s="9"/>
      <c r="D4" s="10" t="s">
        <v>66</v>
      </c>
    </row>
    <row r="5" spans="1:4" s="12" customFormat="1" ht="21.75">
      <c r="A5" s="25" t="s">
        <v>3</v>
      </c>
      <c r="B5" s="26" t="s">
        <v>4</v>
      </c>
      <c r="C5" s="26" t="s">
        <v>67</v>
      </c>
      <c r="D5" s="27" t="s">
        <v>5</v>
      </c>
    </row>
    <row r="6" spans="1:4" ht="12.75">
      <c r="A6" s="13" t="s">
        <v>6</v>
      </c>
      <c r="B6" s="19">
        <v>1320</v>
      </c>
      <c r="C6" s="20">
        <v>87</v>
      </c>
      <c r="D6" s="21">
        <v>1407</v>
      </c>
    </row>
    <row r="7" spans="1:4" ht="12.75">
      <c r="A7" s="13" t="s">
        <v>7</v>
      </c>
      <c r="B7" s="19">
        <v>1182</v>
      </c>
      <c r="C7" s="20">
        <v>35</v>
      </c>
      <c r="D7" s="21">
        <v>1217</v>
      </c>
    </row>
    <row r="8" spans="1:4" ht="12.75">
      <c r="A8" s="13" t="s">
        <v>8</v>
      </c>
      <c r="B8" s="20">
        <v>708</v>
      </c>
      <c r="C8" s="20">
        <v>53</v>
      </c>
      <c r="D8" s="22">
        <v>761</v>
      </c>
    </row>
    <row r="9" spans="1:4" ht="12.75">
      <c r="A9" s="13" t="s">
        <v>9</v>
      </c>
      <c r="B9" s="20">
        <v>764</v>
      </c>
      <c r="C9" s="20">
        <v>85</v>
      </c>
      <c r="D9" s="22">
        <v>849</v>
      </c>
    </row>
    <row r="10" spans="1:4" ht="12.75">
      <c r="A10" s="13" t="s">
        <v>10</v>
      </c>
      <c r="B10" s="20">
        <v>557</v>
      </c>
      <c r="C10" s="20">
        <v>20</v>
      </c>
      <c r="D10" s="22">
        <v>577</v>
      </c>
    </row>
    <row r="11" spans="1:4" ht="12.75">
      <c r="A11" s="13" t="s">
        <v>11</v>
      </c>
      <c r="B11" s="19">
        <v>44047</v>
      </c>
      <c r="C11" s="19">
        <v>2648</v>
      </c>
      <c r="D11" s="21">
        <v>46695</v>
      </c>
    </row>
    <row r="12" spans="1:4" ht="12.75">
      <c r="A12" s="13" t="s">
        <v>12</v>
      </c>
      <c r="B12" s="20">
        <v>408</v>
      </c>
      <c r="C12" s="20">
        <v>36</v>
      </c>
      <c r="D12" s="22">
        <v>444</v>
      </c>
    </row>
    <row r="13" spans="1:4" ht="12.75">
      <c r="A13" s="13" t="s">
        <v>13</v>
      </c>
      <c r="B13" s="19">
        <v>2115</v>
      </c>
      <c r="C13" s="20">
        <v>113</v>
      </c>
      <c r="D13" s="21">
        <v>2228</v>
      </c>
    </row>
    <row r="14" spans="1:4" ht="12.75">
      <c r="A14" s="13" t="s">
        <v>14</v>
      </c>
      <c r="B14" s="19">
        <v>1759</v>
      </c>
      <c r="C14" s="20">
        <v>86</v>
      </c>
      <c r="D14" s="21">
        <v>1845</v>
      </c>
    </row>
    <row r="15" spans="1:4" ht="12.75">
      <c r="A15" s="13" t="s">
        <v>15</v>
      </c>
      <c r="B15" s="20">
        <v>253</v>
      </c>
      <c r="C15" s="20">
        <v>20</v>
      </c>
      <c r="D15" s="22">
        <v>273</v>
      </c>
    </row>
    <row r="16" spans="1:4" ht="12.75">
      <c r="A16" s="13" t="s">
        <v>16</v>
      </c>
      <c r="B16" s="19">
        <v>4134</v>
      </c>
      <c r="C16" s="20">
        <v>156</v>
      </c>
      <c r="D16" s="21">
        <v>4290</v>
      </c>
    </row>
    <row r="17" spans="1:4" ht="12.75">
      <c r="A17" s="13" t="s">
        <v>17</v>
      </c>
      <c r="B17" s="20">
        <v>416</v>
      </c>
      <c r="C17" s="20">
        <v>11</v>
      </c>
      <c r="D17" s="22">
        <v>427</v>
      </c>
    </row>
    <row r="18" spans="1:4" ht="12.75">
      <c r="A18" s="13" t="s">
        <v>18</v>
      </c>
      <c r="B18" s="20">
        <v>191</v>
      </c>
      <c r="C18" s="20">
        <v>16</v>
      </c>
      <c r="D18" s="22">
        <v>207</v>
      </c>
    </row>
    <row r="19" spans="1:4" ht="12.75">
      <c r="A19" s="13" t="s">
        <v>19</v>
      </c>
      <c r="B19" s="20">
        <v>129</v>
      </c>
      <c r="C19" s="20">
        <v>18</v>
      </c>
      <c r="D19" s="22">
        <v>147</v>
      </c>
    </row>
    <row r="20" spans="1:4" ht="12.75">
      <c r="A20" s="13" t="s">
        <v>20</v>
      </c>
      <c r="B20" s="20">
        <v>408</v>
      </c>
      <c r="C20" s="20">
        <v>45</v>
      </c>
      <c r="D20" s="22">
        <v>453</v>
      </c>
    </row>
    <row r="21" spans="1:4" ht="12.75">
      <c r="A21" s="13" t="s">
        <v>21</v>
      </c>
      <c r="B21" s="20">
        <v>499</v>
      </c>
      <c r="C21" s="20">
        <v>22</v>
      </c>
      <c r="D21" s="22">
        <v>521</v>
      </c>
    </row>
    <row r="22" spans="1:4" ht="12.75">
      <c r="A22" s="13" t="s">
        <v>22</v>
      </c>
      <c r="B22" s="20">
        <v>765</v>
      </c>
      <c r="C22" s="20">
        <v>21</v>
      </c>
      <c r="D22" s="22">
        <v>786</v>
      </c>
    </row>
    <row r="23" spans="1:4" ht="12.75">
      <c r="A23" s="13" t="s">
        <v>23</v>
      </c>
      <c r="B23" s="20">
        <v>545</v>
      </c>
      <c r="C23" s="20">
        <v>52</v>
      </c>
      <c r="D23" s="22">
        <v>597</v>
      </c>
    </row>
    <row r="24" spans="1:4" ht="12.75">
      <c r="A24" s="13" t="s">
        <v>24</v>
      </c>
      <c r="B24" s="19">
        <v>2296</v>
      </c>
      <c r="C24" s="20">
        <v>84</v>
      </c>
      <c r="D24" s="21">
        <v>2380</v>
      </c>
    </row>
    <row r="25" spans="1:4" ht="12.75">
      <c r="A25" s="13" t="s">
        <v>25</v>
      </c>
      <c r="B25" s="19">
        <v>2732</v>
      </c>
      <c r="C25" s="20">
        <v>81</v>
      </c>
      <c r="D25" s="21">
        <v>2813</v>
      </c>
    </row>
    <row r="26" spans="1:4" ht="12.75">
      <c r="A26" s="13" t="s">
        <v>26</v>
      </c>
      <c r="B26" s="19">
        <v>2026</v>
      </c>
      <c r="C26" s="20">
        <v>39</v>
      </c>
      <c r="D26" s="21">
        <v>2065</v>
      </c>
    </row>
    <row r="27" spans="1:4" ht="12.75">
      <c r="A27" s="13" t="s">
        <v>27</v>
      </c>
      <c r="B27" s="20">
        <v>781</v>
      </c>
      <c r="C27" s="20">
        <v>44</v>
      </c>
      <c r="D27" s="22">
        <v>825</v>
      </c>
    </row>
    <row r="28" spans="1:4" ht="12.75">
      <c r="A28" s="13" t="s">
        <v>28</v>
      </c>
      <c r="B28" s="20">
        <v>997</v>
      </c>
      <c r="C28" s="20">
        <v>74</v>
      </c>
      <c r="D28" s="21">
        <v>1071</v>
      </c>
    </row>
    <row r="29" spans="1:4" ht="12.75">
      <c r="A29" s="13" t="s">
        <v>29</v>
      </c>
      <c r="B29" s="19">
        <v>1516</v>
      </c>
      <c r="C29" s="20">
        <v>123</v>
      </c>
      <c r="D29" s="21">
        <v>1639</v>
      </c>
    </row>
    <row r="30" spans="1:4" ht="12.75">
      <c r="A30" s="13" t="s">
        <v>30</v>
      </c>
      <c r="B30" s="20">
        <v>834</v>
      </c>
      <c r="C30" s="20">
        <v>25</v>
      </c>
      <c r="D30" s="22">
        <v>859</v>
      </c>
    </row>
    <row r="31" spans="1:4" ht="12.75">
      <c r="A31" s="13" t="s">
        <v>31</v>
      </c>
      <c r="B31" s="20">
        <v>221</v>
      </c>
      <c r="C31" s="20">
        <v>20</v>
      </c>
      <c r="D31" s="22">
        <v>241</v>
      </c>
    </row>
    <row r="32" spans="1:4" ht="12.75">
      <c r="A32" s="13" t="s">
        <v>32</v>
      </c>
      <c r="B32" s="20">
        <v>598</v>
      </c>
      <c r="C32" s="20">
        <v>45</v>
      </c>
      <c r="D32" s="22">
        <v>643</v>
      </c>
    </row>
    <row r="33" spans="1:4" ht="12.75">
      <c r="A33" s="13" t="s">
        <v>33</v>
      </c>
      <c r="B33" s="20">
        <v>713</v>
      </c>
      <c r="C33" s="20">
        <v>53</v>
      </c>
      <c r="D33" s="22">
        <v>766</v>
      </c>
    </row>
    <row r="34" spans="1:4" ht="12.75">
      <c r="A34" s="13" t="s">
        <v>34</v>
      </c>
      <c r="B34" s="20">
        <v>224</v>
      </c>
      <c r="C34" s="20">
        <v>18</v>
      </c>
      <c r="D34" s="22">
        <v>242</v>
      </c>
    </row>
    <row r="35" spans="1:4" ht="12.75">
      <c r="A35" s="13" t="s">
        <v>35</v>
      </c>
      <c r="B35" s="19">
        <v>1332</v>
      </c>
      <c r="C35" s="20">
        <v>41</v>
      </c>
      <c r="D35" s="21">
        <v>1373</v>
      </c>
    </row>
    <row r="36" spans="1:4" ht="12.75">
      <c r="A36" s="13" t="s">
        <v>36</v>
      </c>
      <c r="B36" s="20">
        <v>419</v>
      </c>
      <c r="C36" s="20">
        <v>49</v>
      </c>
      <c r="D36" s="22">
        <v>468</v>
      </c>
    </row>
    <row r="37" spans="1:4" ht="12.75">
      <c r="A37" s="13" t="s">
        <v>37</v>
      </c>
      <c r="B37" s="19">
        <v>9389</v>
      </c>
      <c r="C37" s="20">
        <v>318</v>
      </c>
      <c r="D37" s="21">
        <v>9707</v>
      </c>
    </row>
    <row r="38" spans="1:4" ht="12.75">
      <c r="A38" s="13" t="s">
        <v>38</v>
      </c>
      <c r="B38" s="20">
        <v>239</v>
      </c>
      <c r="C38" s="20">
        <v>8</v>
      </c>
      <c r="D38" s="22">
        <v>247</v>
      </c>
    </row>
    <row r="39" spans="1:4" ht="12.75">
      <c r="A39" s="13" t="s">
        <v>39</v>
      </c>
      <c r="B39" s="20">
        <v>504</v>
      </c>
      <c r="C39" s="20">
        <v>67</v>
      </c>
      <c r="D39" s="22">
        <v>571</v>
      </c>
    </row>
    <row r="40" spans="1:4" ht="12.75">
      <c r="A40" s="13" t="s">
        <v>40</v>
      </c>
      <c r="B40" s="20">
        <v>936</v>
      </c>
      <c r="C40" s="20">
        <v>26</v>
      </c>
      <c r="D40" s="22">
        <v>962</v>
      </c>
    </row>
    <row r="41" spans="1:4" ht="12.75">
      <c r="A41" s="13" t="s">
        <v>41</v>
      </c>
      <c r="B41" s="20">
        <v>823</v>
      </c>
      <c r="C41" s="20">
        <v>61</v>
      </c>
      <c r="D41" s="22">
        <v>884</v>
      </c>
    </row>
    <row r="42" spans="1:4" ht="12.75">
      <c r="A42" s="13" t="s">
        <v>42</v>
      </c>
      <c r="B42" s="19">
        <v>1906</v>
      </c>
      <c r="C42" s="20">
        <v>66</v>
      </c>
      <c r="D42" s="21">
        <v>1972</v>
      </c>
    </row>
    <row r="43" spans="1:4" ht="12.75">
      <c r="A43" s="13" t="s">
        <v>43</v>
      </c>
      <c r="B43" s="19">
        <v>1012</v>
      </c>
      <c r="C43" s="20">
        <v>35</v>
      </c>
      <c r="D43" s="21">
        <v>1047</v>
      </c>
    </row>
    <row r="44" spans="1:4" ht="12.75">
      <c r="A44" s="13" t="s">
        <v>44</v>
      </c>
      <c r="B44" s="19">
        <v>1694</v>
      </c>
      <c r="C44" s="20">
        <v>59</v>
      </c>
      <c r="D44" s="21">
        <v>1753</v>
      </c>
    </row>
    <row r="45" spans="1:4" ht="12.75">
      <c r="A45" s="13" t="s">
        <v>45</v>
      </c>
      <c r="B45" s="20">
        <v>432</v>
      </c>
      <c r="C45" s="20">
        <v>80</v>
      </c>
      <c r="D45" s="22">
        <v>512</v>
      </c>
    </row>
    <row r="46" spans="1:4" ht="12.75">
      <c r="A46" s="13" t="s">
        <v>46</v>
      </c>
      <c r="B46" s="20">
        <v>692</v>
      </c>
      <c r="C46" s="20">
        <v>31</v>
      </c>
      <c r="D46" s="22">
        <v>723</v>
      </c>
    </row>
    <row r="47" spans="1:4" ht="12.75">
      <c r="A47" s="13" t="s">
        <v>47</v>
      </c>
      <c r="B47" s="19">
        <v>1557</v>
      </c>
      <c r="C47" s="20">
        <v>65</v>
      </c>
      <c r="D47" s="21">
        <v>1622</v>
      </c>
    </row>
    <row r="48" spans="1:4" ht="12.75">
      <c r="A48" s="13" t="s">
        <v>48</v>
      </c>
      <c r="B48" s="20">
        <v>615</v>
      </c>
      <c r="C48" s="20">
        <v>37</v>
      </c>
      <c r="D48" s="22">
        <v>652</v>
      </c>
    </row>
    <row r="49" spans="1:4" ht="12.75">
      <c r="A49" s="13" t="s">
        <v>49</v>
      </c>
      <c r="B49" s="20">
        <v>700</v>
      </c>
      <c r="C49" s="20">
        <v>38</v>
      </c>
      <c r="D49" s="22">
        <v>738</v>
      </c>
    </row>
    <row r="50" spans="1:4" ht="12.75">
      <c r="A50" s="13" t="s">
        <v>50</v>
      </c>
      <c r="B50" s="20">
        <v>592</v>
      </c>
      <c r="C50" s="20">
        <v>18</v>
      </c>
      <c r="D50" s="22">
        <v>610</v>
      </c>
    </row>
    <row r="51" spans="1:4" ht="12.75">
      <c r="A51" s="13" t="s">
        <v>51</v>
      </c>
      <c r="B51" s="19">
        <v>1448</v>
      </c>
      <c r="C51" s="20">
        <v>37</v>
      </c>
      <c r="D51" s="21">
        <v>1485</v>
      </c>
    </row>
    <row r="52" spans="1:4" ht="12.75">
      <c r="A52" s="13" t="s">
        <v>52</v>
      </c>
      <c r="B52" s="19">
        <v>2237</v>
      </c>
      <c r="C52" s="20">
        <v>67</v>
      </c>
      <c r="D52" s="21">
        <v>2304</v>
      </c>
    </row>
    <row r="53" spans="1:4" ht="12.75">
      <c r="A53" s="13" t="s">
        <v>53</v>
      </c>
      <c r="B53" s="20">
        <v>966</v>
      </c>
      <c r="C53" s="20">
        <v>60</v>
      </c>
      <c r="D53" s="21">
        <v>1026</v>
      </c>
    </row>
    <row r="54" spans="1:4" ht="12.75">
      <c r="A54" s="13" t="s">
        <v>54</v>
      </c>
      <c r="B54" s="20">
        <v>642</v>
      </c>
      <c r="C54" s="20">
        <v>43</v>
      </c>
      <c r="D54" s="22">
        <v>685</v>
      </c>
    </row>
    <row r="55" spans="1:4" ht="12.75">
      <c r="A55" s="13" t="s">
        <v>55</v>
      </c>
      <c r="B55" s="20">
        <v>889</v>
      </c>
      <c r="C55" s="20">
        <v>32</v>
      </c>
      <c r="D55" s="22">
        <v>921</v>
      </c>
    </row>
    <row r="56" spans="1:4" ht="12.75">
      <c r="A56" s="13" t="s">
        <v>56</v>
      </c>
      <c r="B56" s="20">
        <v>558</v>
      </c>
      <c r="C56" s="20">
        <v>45</v>
      </c>
      <c r="D56" s="22">
        <v>603</v>
      </c>
    </row>
    <row r="57" spans="1:4" ht="12.75">
      <c r="A57" s="13" t="s">
        <v>57</v>
      </c>
      <c r="B57" s="20">
        <v>863</v>
      </c>
      <c r="C57" s="20">
        <v>37</v>
      </c>
      <c r="D57" s="22">
        <v>900</v>
      </c>
    </row>
    <row r="58" spans="1:4" ht="12.75">
      <c r="A58" s="13" t="s">
        <v>58</v>
      </c>
      <c r="B58" s="19">
        <v>3377</v>
      </c>
      <c r="C58" s="20">
        <v>137</v>
      </c>
      <c r="D58" s="21">
        <v>3514</v>
      </c>
    </row>
    <row r="59" spans="1:4" ht="12.75">
      <c r="A59" s="13" t="s">
        <v>59</v>
      </c>
      <c r="B59" s="19">
        <v>3896</v>
      </c>
      <c r="C59" s="20">
        <v>125</v>
      </c>
      <c r="D59" s="21">
        <v>4021</v>
      </c>
    </row>
    <row r="60" spans="1:4" ht="12.75">
      <c r="A60" s="13" t="s">
        <v>60</v>
      </c>
      <c r="B60" s="19">
        <v>1350</v>
      </c>
      <c r="C60" s="20">
        <v>70</v>
      </c>
      <c r="D60" s="21">
        <v>1420</v>
      </c>
    </row>
    <row r="61" spans="1:4" ht="12.75">
      <c r="A61" s="13" t="s">
        <v>61</v>
      </c>
      <c r="B61" s="20">
        <v>797</v>
      </c>
      <c r="C61" s="20">
        <v>38</v>
      </c>
      <c r="D61" s="22">
        <v>835</v>
      </c>
    </row>
    <row r="62" spans="1:4" ht="12.75">
      <c r="A62" s="13" t="s">
        <v>62</v>
      </c>
      <c r="B62" s="19">
        <v>1721</v>
      </c>
      <c r="C62" s="20">
        <v>93</v>
      </c>
      <c r="D62" s="21">
        <v>1814</v>
      </c>
    </row>
    <row r="63" spans="1:4" ht="12.75">
      <c r="A63" s="13" t="s">
        <v>63</v>
      </c>
      <c r="B63" s="20">
        <v>319</v>
      </c>
      <c r="C63" s="20">
        <v>17</v>
      </c>
      <c r="D63" s="22">
        <v>336</v>
      </c>
    </row>
    <row r="64" spans="1:4" ht="12.75">
      <c r="A64" s="13" t="s">
        <v>64</v>
      </c>
      <c r="B64" s="20">
        <v>783</v>
      </c>
      <c r="C64" s="20">
        <v>107</v>
      </c>
      <c r="D64" s="22">
        <v>890</v>
      </c>
    </row>
    <row r="65" spans="1:4" ht="12.75">
      <c r="A65" s="13" t="s">
        <v>65</v>
      </c>
      <c r="B65" s="19">
        <v>2043</v>
      </c>
      <c r="C65" s="20">
        <v>96</v>
      </c>
      <c r="D65" s="21">
        <v>2139</v>
      </c>
    </row>
    <row r="66" spans="1:4" ht="12.75">
      <c r="A66" s="16" t="s">
        <v>5</v>
      </c>
      <c r="B66" s="23">
        <v>117869</v>
      </c>
      <c r="C66" s="23">
        <v>6133</v>
      </c>
      <c r="D66" s="24">
        <v>124002</v>
      </c>
    </row>
  </sheetData>
  <mergeCells count="2">
    <mergeCell ref="A3:D3"/>
    <mergeCell ref="A2:G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workbookViewId="0" topLeftCell="A1">
      <selection activeCell="A5" sqref="A5:D5"/>
    </sheetView>
  </sheetViews>
  <sheetFormatPr defaultColWidth="9.140625" defaultRowHeight="12.75"/>
  <cols>
    <col min="1" max="1" width="27.8515625" style="3" bestFit="1" customWidth="1"/>
    <col min="2" max="10" width="16.28125" style="3" customWidth="1"/>
    <col min="11" max="16384" width="9.140625" style="3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7" s="6" customFormat="1" ht="15" customHeight="1">
      <c r="A2" s="4" t="s">
        <v>1</v>
      </c>
      <c r="B2" s="5"/>
      <c r="C2" s="5"/>
      <c r="D2" s="5"/>
      <c r="E2" s="5"/>
      <c r="F2" s="5"/>
      <c r="G2" s="5"/>
    </row>
    <row r="3" spans="1:4" s="6" customFormat="1" ht="15" customHeight="1">
      <c r="A3" s="4" t="s">
        <v>2</v>
      </c>
      <c r="B3" s="7"/>
      <c r="C3" s="7"/>
      <c r="D3" s="7"/>
    </row>
    <row r="4" spans="1:4" s="11" customFormat="1" ht="15" customHeight="1">
      <c r="A4" s="8"/>
      <c r="B4" s="9"/>
      <c r="C4" s="9"/>
      <c r="D4" s="10" t="s">
        <v>68</v>
      </c>
    </row>
    <row r="5" spans="1:4" s="12" customFormat="1" ht="21.75">
      <c r="A5" s="25" t="s">
        <v>3</v>
      </c>
      <c r="B5" s="26" t="s">
        <v>4</v>
      </c>
      <c r="C5" s="26" t="s">
        <v>67</v>
      </c>
      <c r="D5" s="27" t="s">
        <v>5</v>
      </c>
    </row>
    <row r="6" spans="1:4" ht="12.75">
      <c r="A6" s="13" t="s">
        <v>6</v>
      </c>
      <c r="B6" s="14">
        <f>'Valori assoluti'!B6*100/'Valori assoluti'!$D6</f>
        <v>93.81663113006397</v>
      </c>
      <c r="C6" s="14">
        <f>'Valori assoluti'!C6*100/'Valori assoluti'!$D6</f>
        <v>6.183368869936034</v>
      </c>
      <c r="D6" s="15">
        <f>SUM(B6:C6)</f>
        <v>100</v>
      </c>
    </row>
    <row r="7" spans="1:4" ht="12.75">
      <c r="A7" s="13" t="s">
        <v>7</v>
      </c>
      <c r="B7" s="14">
        <f>'Valori assoluti'!B7*100/'Valori assoluti'!$D7</f>
        <v>97.12407559572719</v>
      </c>
      <c r="C7" s="14">
        <f>'Valori assoluti'!C7*100/'Valori assoluti'!$D7</f>
        <v>2.875924404272802</v>
      </c>
      <c r="D7" s="15">
        <f aca="true" t="shared" si="0" ref="D7:D66">SUM(B7:C7)</f>
        <v>100</v>
      </c>
    </row>
    <row r="8" spans="1:4" ht="12.75">
      <c r="A8" s="13" t="s">
        <v>8</v>
      </c>
      <c r="B8" s="14">
        <f>'Valori assoluti'!B8*100/'Valori assoluti'!$D8</f>
        <v>93.03547963206307</v>
      </c>
      <c r="C8" s="14">
        <f>'Valori assoluti'!C8*100/'Valori assoluti'!$D8</f>
        <v>6.964520367936925</v>
      </c>
      <c r="D8" s="15">
        <f t="shared" si="0"/>
        <v>100</v>
      </c>
    </row>
    <row r="9" spans="1:4" ht="12.75">
      <c r="A9" s="13" t="s">
        <v>9</v>
      </c>
      <c r="B9" s="14">
        <f>'Valori assoluti'!B9*100/'Valori assoluti'!$D9</f>
        <v>89.98822143698469</v>
      </c>
      <c r="C9" s="14">
        <f>'Valori assoluti'!C9*100/'Valori assoluti'!$D9</f>
        <v>10.011778563015312</v>
      </c>
      <c r="D9" s="15">
        <f t="shared" si="0"/>
        <v>100</v>
      </c>
    </row>
    <row r="10" spans="1:4" ht="12.75">
      <c r="A10" s="13" t="s">
        <v>10</v>
      </c>
      <c r="B10" s="14">
        <f>'Valori assoluti'!B10*100/'Valori assoluti'!$D10</f>
        <v>96.53379549393414</v>
      </c>
      <c r="C10" s="14">
        <f>'Valori assoluti'!C10*100/'Valori assoluti'!$D10</f>
        <v>3.466204506065858</v>
      </c>
      <c r="D10" s="15">
        <f t="shared" si="0"/>
        <v>100</v>
      </c>
    </row>
    <row r="11" spans="1:4" ht="12.75">
      <c r="A11" s="13" t="s">
        <v>11</v>
      </c>
      <c r="B11" s="14">
        <f>'Valori assoluti'!B11*100/'Valori assoluti'!$D11</f>
        <v>94.32915729735518</v>
      </c>
      <c r="C11" s="14">
        <f>'Valori assoluti'!C11*100/'Valori assoluti'!$D11</f>
        <v>5.670842702644823</v>
      </c>
      <c r="D11" s="15">
        <f t="shared" si="0"/>
        <v>100</v>
      </c>
    </row>
    <row r="12" spans="1:4" ht="12.75">
      <c r="A12" s="13" t="s">
        <v>12</v>
      </c>
      <c r="B12" s="14">
        <f>'Valori assoluti'!B12*100/'Valori assoluti'!$D12</f>
        <v>91.89189189189189</v>
      </c>
      <c r="C12" s="14">
        <f>'Valori assoluti'!C12*100/'Valori assoluti'!$D12</f>
        <v>8.108108108108109</v>
      </c>
      <c r="D12" s="15">
        <f t="shared" si="0"/>
        <v>100</v>
      </c>
    </row>
    <row r="13" spans="1:4" ht="12.75">
      <c r="A13" s="13" t="s">
        <v>13</v>
      </c>
      <c r="B13" s="14">
        <f>'Valori assoluti'!B13*100/'Valori assoluti'!$D13</f>
        <v>94.92818671454219</v>
      </c>
      <c r="C13" s="14">
        <f>'Valori assoluti'!C13*100/'Valori assoluti'!$D13</f>
        <v>5.07181328545781</v>
      </c>
      <c r="D13" s="15">
        <f t="shared" si="0"/>
        <v>100</v>
      </c>
    </row>
    <row r="14" spans="1:4" ht="12.75">
      <c r="A14" s="13" t="s">
        <v>14</v>
      </c>
      <c r="B14" s="14">
        <f>'Valori assoluti'!B14*100/'Valori assoluti'!$D14</f>
        <v>95.33875338753387</v>
      </c>
      <c r="C14" s="14">
        <f>'Valori assoluti'!C14*100/'Valori assoluti'!$D14</f>
        <v>4.661246612466124</v>
      </c>
      <c r="D14" s="15">
        <f t="shared" si="0"/>
        <v>100</v>
      </c>
    </row>
    <row r="15" spans="1:4" ht="12.75">
      <c r="A15" s="13" t="s">
        <v>15</v>
      </c>
      <c r="B15" s="14">
        <f>'Valori assoluti'!B15*100/'Valori assoluti'!$D15</f>
        <v>92.67399267399267</v>
      </c>
      <c r="C15" s="14">
        <f>'Valori assoluti'!C15*100/'Valori assoluti'!$D15</f>
        <v>7.326007326007326</v>
      </c>
      <c r="D15" s="15">
        <f t="shared" si="0"/>
        <v>100</v>
      </c>
    </row>
    <row r="16" spans="1:4" ht="12.75">
      <c r="A16" s="13" t="s">
        <v>16</v>
      </c>
      <c r="B16" s="14">
        <f>'Valori assoluti'!B16*100/'Valori assoluti'!$D16</f>
        <v>96.36363636363636</v>
      </c>
      <c r="C16" s="14">
        <f>'Valori assoluti'!C16*100/'Valori assoluti'!$D16</f>
        <v>3.6363636363636362</v>
      </c>
      <c r="D16" s="15">
        <f t="shared" si="0"/>
        <v>100</v>
      </c>
    </row>
    <row r="17" spans="1:4" ht="12.75">
      <c r="A17" s="13" t="s">
        <v>17</v>
      </c>
      <c r="B17" s="14">
        <f>'Valori assoluti'!B17*100/'Valori assoluti'!$D17</f>
        <v>97.42388758782201</v>
      </c>
      <c r="C17" s="14">
        <f>'Valori assoluti'!C17*100/'Valori assoluti'!$D17</f>
        <v>2.576112412177986</v>
      </c>
      <c r="D17" s="15">
        <f t="shared" si="0"/>
        <v>100</v>
      </c>
    </row>
    <row r="18" spans="1:4" ht="12.75">
      <c r="A18" s="13" t="s">
        <v>18</v>
      </c>
      <c r="B18" s="14">
        <f>'Valori assoluti'!B18*100/'Valori assoluti'!$D18</f>
        <v>92.27053140096618</v>
      </c>
      <c r="C18" s="14">
        <f>'Valori assoluti'!C18*100/'Valori assoluti'!$D18</f>
        <v>7.729468599033816</v>
      </c>
      <c r="D18" s="15">
        <f t="shared" si="0"/>
        <v>100</v>
      </c>
    </row>
    <row r="19" spans="1:4" ht="12.75">
      <c r="A19" s="13" t="s">
        <v>19</v>
      </c>
      <c r="B19" s="14">
        <f>'Valori assoluti'!B19*100/'Valori assoluti'!$D19</f>
        <v>87.75510204081633</v>
      </c>
      <c r="C19" s="14">
        <f>'Valori assoluti'!C19*100/'Valori assoluti'!$D19</f>
        <v>12.244897959183673</v>
      </c>
      <c r="D19" s="15">
        <f t="shared" si="0"/>
        <v>100</v>
      </c>
    </row>
    <row r="20" spans="1:4" ht="12.75">
      <c r="A20" s="13" t="s">
        <v>20</v>
      </c>
      <c r="B20" s="14">
        <f>'Valori assoluti'!B20*100/'Valori assoluti'!$D20</f>
        <v>90.06622516556291</v>
      </c>
      <c r="C20" s="14">
        <f>'Valori assoluti'!C20*100/'Valori assoluti'!$D20</f>
        <v>9.933774834437086</v>
      </c>
      <c r="D20" s="15">
        <f t="shared" si="0"/>
        <v>100</v>
      </c>
    </row>
    <row r="21" spans="1:4" ht="12.75">
      <c r="A21" s="13" t="s">
        <v>21</v>
      </c>
      <c r="B21" s="14">
        <f>'Valori assoluti'!B21*100/'Valori assoluti'!$D21</f>
        <v>95.77735124760076</v>
      </c>
      <c r="C21" s="14">
        <f>'Valori assoluti'!C21*100/'Valori assoluti'!$D21</f>
        <v>4.222648752399232</v>
      </c>
      <c r="D21" s="15">
        <f t="shared" si="0"/>
        <v>100</v>
      </c>
    </row>
    <row r="22" spans="1:4" ht="12.75">
      <c r="A22" s="13" t="s">
        <v>22</v>
      </c>
      <c r="B22" s="14">
        <f>'Valori assoluti'!B22*100/'Valori assoluti'!$D22</f>
        <v>97.32824427480917</v>
      </c>
      <c r="C22" s="14">
        <f>'Valori assoluti'!C22*100/'Valori assoluti'!$D22</f>
        <v>2.6717557251908395</v>
      </c>
      <c r="D22" s="15">
        <f t="shared" si="0"/>
        <v>100</v>
      </c>
    </row>
    <row r="23" spans="1:4" ht="12.75">
      <c r="A23" s="13" t="s">
        <v>23</v>
      </c>
      <c r="B23" s="14">
        <f>'Valori assoluti'!B23*100/'Valori assoluti'!$D23</f>
        <v>91.28978224455611</v>
      </c>
      <c r="C23" s="14">
        <f>'Valori assoluti'!C23*100/'Valori assoluti'!$D23</f>
        <v>8.710217755443885</v>
      </c>
      <c r="D23" s="15">
        <f t="shared" si="0"/>
        <v>100</v>
      </c>
    </row>
    <row r="24" spans="1:4" ht="12.75">
      <c r="A24" s="13" t="s">
        <v>24</v>
      </c>
      <c r="B24" s="14">
        <f>'Valori assoluti'!B24*100/'Valori assoluti'!$D24</f>
        <v>96.47058823529412</v>
      </c>
      <c r="C24" s="14">
        <f>'Valori assoluti'!C24*100/'Valori assoluti'!$D24</f>
        <v>3.5294117647058822</v>
      </c>
      <c r="D24" s="15">
        <f t="shared" si="0"/>
        <v>100</v>
      </c>
    </row>
    <row r="25" spans="1:4" ht="12.75">
      <c r="A25" s="13" t="s">
        <v>25</v>
      </c>
      <c r="B25" s="14">
        <f>'Valori assoluti'!B25*100/'Valori assoluti'!$D25</f>
        <v>97.12051190899396</v>
      </c>
      <c r="C25" s="14">
        <f>'Valori assoluti'!C25*100/'Valori assoluti'!$D25</f>
        <v>2.8794880910060434</v>
      </c>
      <c r="D25" s="15">
        <f t="shared" si="0"/>
        <v>100</v>
      </c>
    </row>
    <row r="26" spans="1:4" ht="12.75">
      <c r="A26" s="13" t="s">
        <v>26</v>
      </c>
      <c r="B26" s="14">
        <f>'Valori assoluti'!B26*100/'Valori assoluti'!$D26</f>
        <v>98.11138014527845</v>
      </c>
      <c r="C26" s="14">
        <f>'Valori assoluti'!C26*100/'Valori assoluti'!$D26</f>
        <v>1.8886198547215496</v>
      </c>
      <c r="D26" s="15">
        <f t="shared" si="0"/>
        <v>100</v>
      </c>
    </row>
    <row r="27" spans="1:4" ht="12.75">
      <c r="A27" s="13" t="s">
        <v>27</v>
      </c>
      <c r="B27" s="14">
        <f>'Valori assoluti'!B27*100/'Valori assoluti'!$D27</f>
        <v>94.66666666666667</v>
      </c>
      <c r="C27" s="14">
        <f>'Valori assoluti'!C27*100/'Valori assoluti'!$D27</f>
        <v>5.333333333333333</v>
      </c>
      <c r="D27" s="15">
        <f t="shared" si="0"/>
        <v>100</v>
      </c>
    </row>
    <row r="28" spans="1:4" ht="12.75">
      <c r="A28" s="13" t="s">
        <v>28</v>
      </c>
      <c r="B28" s="14">
        <f>'Valori assoluti'!B28*100/'Valori assoluti'!$D28</f>
        <v>93.09056956115779</v>
      </c>
      <c r="C28" s="14">
        <f>'Valori assoluti'!C28*100/'Valori assoluti'!$D28</f>
        <v>6.909430438842204</v>
      </c>
      <c r="D28" s="15">
        <f t="shared" si="0"/>
        <v>100</v>
      </c>
    </row>
    <row r="29" spans="1:4" ht="12.75">
      <c r="A29" s="13" t="s">
        <v>29</v>
      </c>
      <c r="B29" s="14">
        <f>'Valori assoluti'!B29*100/'Valori assoluti'!$D29</f>
        <v>92.4954240390482</v>
      </c>
      <c r="C29" s="14">
        <f>'Valori assoluti'!C29*100/'Valori assoluti'!$D29</f>
        <v>7.5045759609518</v>
      </c>
      <c r="D29" s="15">
        <f t="shared" si="0"/>
        <v>100</v>
      </c>
    </row>
    <row r="30" spans="1:4" ht="12.75">
      <c r="A30" s="13" t="s">
        <v>30</v>
      </c>
      <c r="B30" s="14">
        <f>'Valori assoluti'!B30*100/'Valori assoluti'!$D30</f>
        <v>97.08963911525029</v>
      </c>
      <c r="C30" s="14">
        <f>'Valori assoluti'!C30*100/'Valori assoluti'!$D30</f>
        <v>2.910360884749709</v>
      </c>
      <c r="D30" s="15">
        <f t="shared" si="0"/>
        <v>100</v>
      </c>
    </row>
    <row r="31" spans="1:4" ht="12.75">
      <c r="A31" s="13" t="s">
        <v>31</v>
      </c>
      <c r="B31" s="14">
        <f>'Valori assoluti'!B31*100/'Valori assoluti'!$D31</f>
        <v>91.70124481327801</v>
      </c>
      <c r="C31" s="14">
        <f>'Valori assoluti'!C31*100/'Valori assoluti'!$D31</f>
        <v>8.298755186721992</v>
      </c>
      <c r="D31" s="15">
        <f t="shared" si="0"/>
        <v>100</v>
      </c>
    </row>
    <row r="32" spans="1:4" ht="12.75">
      <c r="A32" s="13" t="s">
        <v>32</v>
      </c>
      <c r="B32" s="14">
        <f>'Valori assoluti'!B32*100/'Valori assoluti'!$D32</f>
        <v>93.00155520995334</v>
      </c>
      <c r="C32" s="14">
        <f>'Valori assoluti'!C32*100/'Valori assoluti'!$D32</f>
        <v>6.998444790046657</v>
      </c>
      <c r="D32" s="15">
        <f t="shared" si="0"/>
        <v>100</v>
      </c>
    </row>
    <row r="33" spans="1:4" ht="12.75">
      <c r="A33" s="13" t="s">
        <v>33</v>
      </c>
      <c r="B33" s="14">
        <f>'Valori assoluti'!B33*100/'Valori assoluti'!$D33</f>
        <v>93.08093994778068</v>
      </c>
      <c r="C33" s="14">
        <f>'Valori assoluti'!C33*100/'Valori assoluti'!$D33</f>
        <v>6.919060052219321</v>
      </c>
      <c r="D33" s="15">
        <f t="shared" si="0"/>
        <v>100</v>
      </c>
    </row>
    <row r="34" spans="1:4" ht="12.75">
      <c r="A34" s="13" t="s">
        <v>34</v>
      </c>
      <c r="B34" s="14">
        <f>'Valori assoluti'!B34*100/'Valori assoluti'!$D34</f>
        <v>92.56198347107438</v>
      </c>
      <c r="C34" s="14">
        <f>'Valori assoluti'!C34*100/'Valori assoluti'!$D34</f>
        <v>7.43801652892562</v>
      </c>
      <c r="D34" s="15">
        <f t="shared" si="0"/>
        <v>100</v>
      </c>
    </row>
    <row r="35" spans="1:4" ht="12.75">
      <c r="A35" s="13" t="s">
        <v>35</v>
      </c>
      <c r="B35" s="14">
        <f>'Valori assoluti'!B35*100/'Valori assoluti'!$D35</f>
        <v>97.01383831026948</v>
      </c>
      <c r="C35" s="14">
        <f>'Valori assoluti'!C35*100/'Valori assoluti'!$D35</f>
        <v>2.986161689730517</v>
      </c>
      <c r="D35" s="15">
        <f t="shared" si="0"/>
        <v>100</v>
      </c>
    </row>
    <row r="36" spans="1:4" ht="12.75">
      <c r="A36" s="13" t="s">
        <v>36</v>
      </c>
      <c r="B36" s="14">
        <f>'Valori assoluti'!B36*100/'Valori assoluti'!$D36</f>
        <v>89.52991452991454</v>
      </c>
      <c r="C36" s="14">
        <f>'Valori assoluti'!C36*100/'Valori assoluti'!$D36</f>
        <v>10.47008547008547</v>
      </c>
      <c r="D36" s="15">
        <f t="shared" si="0"/>
        <v>100</v>
      </c>
    </row>
    <row r="37" spans="1:4" ht="12.75">
      <c r="A37" s="13" t="s">
        <v>37</v>
      </c>
      <c r="B37" s="14">
        <f>'Valori assoluti'!B37*100/'Valori assoluti'!$D37</f>
        <v>96.72401359843413</v>
      </c>
      <c r="C37" s="14">
        <f>'Valori assoluti'!C37*100/'Valori assoluti'!$D37</f>
        <v>3.27598640156588</v>
      </c>
      <c r="D37" s="15">
        <f t="shared" si="0"/>
        <v>100</v>
      </c>
    </row>
    <row r="38" spans="1:4" ht="12.75">
      <c r="A38" s="13" t="s">
        <v>38</v>
      </c>
      <c r="B38" s="14">
        <f>'Valori assoluti'!B38*100/'Valori assoluti'!$D38</f>
        <v>96.76113360323886</v>
      </c>
      <c r="C38" s="14">
        <f>'Valori assoluti'!C38*100/'Valori assoluti'!$D38</f>
        <v>3.2388663967611335</v>
      </c>
      <c r="D38" s="15">
        <f t="shared" si="0"/>
        <v>100</v>
      </c>
    </row>
    <row r="39" spans="1:4" ht="12.75">
      <c r="A39" s="13" t="s">
        <v>39</v>
      </c>
      <c r="B39" s="14">
        <f>'Valori assoluti'!B39*100/'Valori assoluti'!$D39</f>
        <v>88.2661996497373</v>
      </c>
      <c r="C39" s="14">
        <f>'Valori assoluti'!C39*100/'Valori assoluti'!$D39</f>
        <v>11.733800350262698</v>
      </c>
      <c r="D39" s="15">
        <f t="shared" si="0"/>
        <v>100</v>
      </c>
    </row>
    <row r="40" spans="1:4" ht="12.75">
      <c r="A40" s="13" t="s">
        <v>40</v>
      </c>
      <c r="B40" s="14">
        <f>'Valori assoluti'!B40*100/'Valori assoluti'!$D40</f>
        <v>97.29729729729729</v>
      </c>
      <c r="C40" s="14">
        <f>'Valori assoluti'!C40*100/'Valori assoluti'!$D40</f>
        <v>2.7027027027027026</v>
      </c>
      <c r="D40" s="15">
        <f t="shared" si="0"/>
        <v>100</v>
      </c>
    </row>
    <row r="41" spans="1:4" ht="12.75">
      <c r="A41" s="13" t="s">
        <v>41</v>
      </c>
      <c r="B41" s="14">
        <f>'Valori assoluti'!B41*100/'Valori assoluti'!$D41</f>
        <v>93.09954751131222</v>
      </c>
      <c r="C41" s="14">
        <f>'Valori assoluti'!C41*100/'Valori assoluti'!$D41</f>
        <v>6.900452488687783</v>
      </c>
      <c r="D41" s="15">
        <f t="shared" si="0"/>
        <v>100</v>
      </c>
    </row>
    <row r="42" spans="1:4" ht="12.75">
      <c r="A42" s="13" t="s">
        <v>42</v>
      </c>
      <c r="B42" s="14">
        <f>'Valori assoluti'!B42*100/'Valori assoluti'!$D42</f>
        <v>96.65314401622717</v>
      </c>
      <c r="C42" s="14">
        <f>'Valori assoluti'!C42*100/'Valori assoluti'!$D42</f>
        <v>3.3468559837728193</v>
      </c>
      <c r="D42" s="15">
        <f t="shared" si="0"/>
        <v>100</v>
      </c>
    </row>
    <row r="43" spans="1:4" ht="12.75">
      <c r="A43" s="13" t="s">
        <v>43</v>
      </c>
      <c r="B43" s="14">
        <f>'Valori assoluti'!B43*100/'Valori assoluti'!$D43</f>
        <v>96.65711556829035</v>
      </c>
      <c r="C43" s="14">
        <f>'Valori assoluti'!C43*100/'Valori assoluti'!$D43</f>
        <v>3.3428844317096464</v>
      </c>
      <c r="D43" s="15">
        <f t="shared" si="0"/>
        <v>100</v>
      </c>
    </row>
    <row r="44" spans="1:4" ht="12.75">
      <c r="A44" s="13" t="s">
        <v>44</v>
      </c>
      <c r="B44" s="14">
        <f>'Valori assoluti'!B44*100/'Valori assoluti'!$D44</f>
        <v>96.6343411294923</v>
      </c>
      <c r="C44" s="14">
        <f>'Valori assoluti'!C44*100/'Valori assoluti'!$D44</f>
        <v>3.3656588705077013</v>
      </c>
      <c r="D44" s="15">
        <f t="shared" si="0"/>
        <v>100</v>
      </c>
    </row>
    <row r="45" spans="1:4" ht="12.75">
      <c r="A45" s="13" t="s">
        <v>45</v>
      </c>
      <c r="B45" s="14">
        <f>'Valori assoluti'!B45*100/'Valori assoluti'!$D45</f>
        <v>84.375</v>
      </c>
      <c r="C45" s="14">
        <f>'Valori assoluti'!C45*100/'Valori assoluti'!$D45</f>
        <v>15.625</v>
      </c>
      <c r="D45" s="15">
        <f t="shared" si="0"/>
        <v>100</v>
      </c>
    </row>
    <row r="46" spans="1:4" ht="12.75">
      <c r="A46" s="13" t="s">
        <v>46</v>
      </c>
      <c r="B46" s="14">
        <f>'Valori assoluti'!B46*100/'Valori assoluti'!$D46</f>
        <v>95.71230982019364</v>
      </c>
      <c r="C46" s="14">
        <f>'Valori assoluti'!C46*100/'Valori assoluti'!$D46</f>
        <v>4.287690179806362</v>
      </c>
      <c r="D46" s="15">
        <f t="shared" si="0"/>
        <v>100</v>
      </c>
    </row>
    <row r="47" spans="1:4" ht="12.75">
      <c r="A47" s="13" t="s">
        <v>47</v>
      </c>
      <c r="B47" s="14">
        <f>'Valori assoluti'!B47*100/'Valori assoluti'!$D47</f>
        <v>95.99260172626387</v>
      </c>
      <c r="C47" s="14">
        <f>'Valori assoluti'!C47*100/'Valori assoluti'!$D47</f>
        <v>4.007398273736128</v>
      </c>
      <c r="D47" s="15">
        <f t="shared" si="0"/>
        <v>100</v>
      </c>
    </row>
    <row r="48" spans="1:4" ht="12.75">
      <c r="A48" s="13" t="s">
        <v>48</v>
      </c>
      <c r="B48" s="14">
        <f>'Valori assoluti'!B48*100/'Valori assoluti'!$D48</f>
        <v>94.32515337423312</v>
      </c>
      <c r="C48" s="14">
        <f>'Valori assoluti'!C48*100/'Valori assoluti'!$D48</f>
        <v>5.674846625766871</v>
      </c>
      <c r="D48" s="15">
        <f t="shared" si="0"/>
        <v>100</v>
      </c>
    </row>
    <row r="49" spans="1:4" ht="12.75">
      <c r="A49" s="13" t="s">
        <v>49</v>
      </c>
      <c r="B49" s="14">
        <f>'Valori assoluti'!B49*100/'Valori assoluti'!$D49</f>
        <v>94.8509485094851</v>
      </c>
      <c r="C49" s="14">
        <f>'Valori assoluti'!C49*100/'Valori assoluti'!$D49</f>
        <v>5.149051490514905</v>
      </c>
      <c r="D49" s="15">
        <f t="shared" si="0"/>
        <v>100</v>
      </c>
    </row>
    <row r="50" spans="1:4" ht="12.75">
      <c r="A50" s="13" t="s">
        <v>50</v>
      </c>
      <c r="B50" s="14">
        <f>'Valori assoluti'!B50*100/'Valori assoluti'!$D50</f>
        <v>97.04918032786885</v>
      </c>
      <c r="C50" s="14">
        <f>'Valori assoluti'!C50*100/'Valori assoluti'!$D50</f>
        <v>2.9508196721311477</v>
      </c>
      <c r="D50" s="15">
        <f t="shared" si="0"/>
        <v>100</v>
      </c>
    </row>
    <row r="51" spans="1:4" ht="12.75">
      <c r="A51" s="13" t="s">
        <v>51</v>
      </c>
      <c r="B51" s="14">
        <f>'Valori assoluti'!B51*100/'Valori assoluti'!$D51</f>
        <v>97.50841750841751</v>
      </c>
      <c r="C51" s="14">
        <f>'Valori assoluti'!C51*100/'Valori assoluti'!$D51</f>
        <v>2.491582491582492</v>
      </c>
      <c r="D51" s="15">
        <f t="shared" si="0"/>
        <v>100</v>
      </c>
    </row>
    <row r="52" spans="1:4" ht="12.75">
      <c r="A52" s="13" t="s">
        <v>52</v>
      </c>
      <c r="B52" s="14">
        <f>'Valori assoluti'!B52*100/'Valori assoluti'!$D52</f>
        <v>97.09201388888889</v>
      </c>
      <c r="C52" s="14">
        <f>'Valori assoluti'!C52*100/'Valori assoluti'!$D52</f>
        <v>2.907986111111111</v>
      </c>
      <c r="D52" s="15">
        <f t="shared" si="0"/>
        <v>100</v>
      </c>
    </row>
    <row r="53" spans="1:4" ht="12.75">
      <c r="A53" s="13" t="s">
        <v>53</v>
      </c>
      <c r="B53" s="14">
        <f>'Valori assoluti'!B53*100/'Valori assoluti'!$D53</f>
        <v>94.15204678362574</v>
      </c>
      <c r="C53" s="14">
        <f>'Valori assoluti'!C53*100/'Valori assoluti'!$D53</f>
        <v>5.847953216374269</v>
      </c>
      <c r="D53" s="15">
        <f t="shared" si="0"/>
        <v>100</v>
      </c>
    </row>
    <row r="54" spans="1:4" ht="12.75">
      <c r="A54" s="13" t="s">
        <v>54</v>
      </c>
      <c r="B54" s="14">
        <f>'Valori assoluti'!B54*100/'Valori assoluti'!$D54</f>
        <v>93.72262773722628</v>
      </c>
      <c r="C54" s="14">
        <f>'Valori assoluti'!C54*100/'Valori assoluti'!$D54</f>
        <v>6.2773722627737225</v>
      </c>
      <c r="D54" s="15">
        <f t="shared" si="0"/>
        <v>100</v>
      </c>
    </row>
    <row r="55" spans="1:4" ht="12.75">
      <c r="A55" s="13" t="s">
        <v>55</v>
      </c>
      <c r="B55" s="14">
        <f>'Valori assoluti'!B55*100/'Valori assoluti'!$D55</f>
        <v>96.52551574375678</v>
      </c>
      <c r="C55" s="14">
        <f>'Valori assoluti'!C55*100/'Valori assoluti'!$D55</f>
        <v>3.474484256243214</v>
      </c>
      <c r="D55" s="15">
        <f t="shared" si="0"/>
        <v>100</v>
      </c>
    </row>
    <row r="56" spans="1:4" ht="12.75">
      <c r="A56" s="13" t="s">
        <v>56</v>
      </c>
      <c r="B56" s="14">
        <f>'Valori assoluti'!B56*100/'Valori assoluti'!$D56</f>
        <v>92.53731343283582</v>
      </c>
      <c r="C56" s="14">
        <f>'Valori assoluti'!C56*100/'Valori assoluti'!$D56</f>
        <v>7.462686567164179</v>
      </c>
      <c r="D56" s="15">
        <f t="shared" si="0"/>
        <v>100</v>
      </c>
    </row>
    <row r="57" spans="1:4" ht="12.75">
      <c r="A57" s="13" t="s">
        <v>57</v>
      </c>
      <c r="B57" s="14">
        <f>'Valori assoluti'!B57*100/'Valori assoluti'!$D57</f>
        <v>95.88888888888889</v>
      </c>
      <c r="C57" s="14">
        <f>'Valori assoluti'!C57*100/'Valori assoluti'!$D57</f>
        <v>4.111111111111111</v>
      </c>
      <c r="D57" s="15">
        <f t="shared" si="0"/>
        <v>100</v>
      </c>
    </row>
    <row r="58" spans="1:4" ht="12.75">
      <c r="A58" s="13" t="s">
        <v>58</v>
      </c>
      <c r="B58" s="14">
        <f>'Valori assoluti'!B58*100/'Valori assoluti'!$D58</f>
        <v>96.10130904951622</v>
      </c>
      <c r="C58" s="14">
        <f>'Valori assoluti'!C58*100/'Valori assoluti'!$D58</f>
        <v>3.898690950483779</v>
      </c>
      <c r="D58" s="15">
        <f t="shared" si="0"/>
        <v>100</v>
      </c>
    </row>
    <row r="59" spans="1:4" ht="12.75">
      <c r="A59" s="13" t="s">
        <v>59</v>
      </c>
      <c r="B59" s="14">
        <f>'Valori assoluti'!B59*100/'Valori assoluti'!$D59</f>
        <v>96.89132056702313</v>
      </c>
      <c r="C59" s="14">
        <f>'Valori assoluti'!C59*100/'Valori assoluti'!$D59</f>
        <v>3.108679432976871</v>
      </c>
      <c r="D59" s="15">
        <f t="shared" si="0"/>
        <v>100</v>
      </c>
    </row>
    <row r="60" spans="1:4" ht="12.75">
      <c r="A60" s="13" t="s">
        <v>60</v>
      </c>
      <c r="B60" s="14">
        <f>'Valori assoluti'!B60*100/'Valori assoluti'!$D60</f>
        <v>95.07042253521126</v>
      </c>
      <c r="C60" s="14">
        <f>'Valori assoluti'!C60*100/'Valori assoluti'!$D60</f>
        <v>4.929577464788732</v>
      </c>
      <c r="D60" s="15">
        <f t="shared" si="0"/>
        <v>100</v>
      </c>
    </row>
    <row r="61" spans="1:4" ht="12.75">
      <c r="A61" s="13" t="s">
        <v>61</v>
      </c>
      <c r="B61" s="14">
        <f>'Valori assoluti'!B61*100/'Valori assoluti'!$D61</f>
        <v>95.44910179640719</v>
      </c>
      <c r="C61" s="14">
        <f>'Valori assoluti'!C61*100/'Valori assoluti'!$D61</f>
        <v>4.550898203592815</v>
      </c>
      <c r="D61" s="15">
        <f t="shared" si="0"/>
        <v>100</v>
      </c>
    </row>
    <row r="62" spans="1:4" ht="12.75">
      <c r="A62" s="13" t="s">
        <v>62</v>
      </c>
      <c r="B62" s="14">
        <f>'Valori assoluti'!B62*100/'Valori assoluti'!$D62</f>
        <v>94.87320837927233</v>
      </c>
      <c r="C62" s="14">
        <f>'Valori assoluti'!C62*100/'Valori assoluti'!$D62</f>
        <v>5.126791620727674</v>
      </c>
      <c r="D62" s="15">
        <f t="shared" si="0"/>
        <v>100</v>
      </c>
    </row>
    <row r="63" spans="1:4" ht="12.75">
      <c r="A63" s="13" t="s">
        <v>63</v>
      </c>
      <c r="B63" s="14">
        <f>'Valori assoluti'!B63*100/'Valori assoluti'!$D63</f>
        <v>94.94047619047619</v>
      </c>
      <c r="C63" s="14">
        <f>'Valori assoluti'!C63*100/'Valori assoluti'!$D63</f>
        <v>5.059523809523809</v>
      </c>
      <c r="D63" s="15">
        <f t="shared" si="0"/>
        <v>100</v>
      </c>
    </row>
    <row r="64" spans="1:4" ht="12.75">
      <c r="A64" s="13" t="s">
        <v>64</v>
      </c>
      <c r="B64" s="14">
        <f>'Valori assoluti'!B64*100/'Valori assoluti'!$D64</f>
        <v>87.97752808988764</v>
      </c>
      <c r="C64" s="14">
        <f>'Valori assoluti'!C64*100/'Valori assoluti'!$D64</f>
        <v>12.02247191011236</v>
      </c>
      <c r="D64" s="15">
        <f t="shared" si="0"/>
        <v>100</v>
      </c>
    </row>
    <row r="65" spans="1:4" ht="12.75">
      <c r="A65" s="13" t="s">
        <v>65</v>
      </c>
      <c r="B65" s="14">
        <f>'Valori assoluti'!B65*100/'Valori assoluti'!$D65</f>
        <v>95.51192145862552</v>
      </c>
      <c r="C65" s="14">
        <f>'Valori assoluti'!C65*100/'Valori assoluti'!$D65</f>
        <v>4.488078541374474</v>
      </c>
      <c r="D65" s="15">
        <f t="shared" si="0"/>
        <v>100</v>
      </c>
    </row>
    <row r="66" spans="1:4" ht="12.75">
      <c r="A66" s="16" t="s">
        <v>5</v>
      </c>
      <c r="B66" s="17">
        <f>'Valori assoluti'!B66*100/'Valori assoluti'!$D66</f>
        <v>95.05411203045112</v>
      </c>
      <c r="C66" s="17">
        <f>'Valori assoluti'!C66*100/'Valori assoluti'!$D66</f>
        <v>4.945887969548878</v>
      </c>
      <c r="D66" s="18">
        <f t="shared" si="0"/>
        <v>100</v>
      </c>
    </row>
  </sheetData>
  <mergeCells count="2">
    <mergeCell ref="A3:D3"/>
    <mergeCell ref="A2:G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tdilenge</cp:lastModifiedBy>
  <cp:lastPrinted>2005-11-16T11:29:20Z</cp:lastPrinted>
  <dcterms:created xsi:type="dcterms:W3CDTF">2005-11-16T11:29:16Z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