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80" windowHeight="612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</definedNames>
  <calcPr fullCalcOnLoad="1"/>
</workbook>
</file>

<file path=xl/sharedStrings.xml><?xml version="1.0" encoding="utf-8"?>
<sst xmlns="http://schemas.openxmlformats.org/spreadsheetml/2006/main" count="150" uniqueCount="75">
  <si>
    <t xml:space="preserve"> </t>
  </si>
  <si>
    <t>Spostamenti pendolari dei residenti nella provincia di Bologna per comune di origine e orario di uscita</t>
  </si>
  <si>
    <t>In complesso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</si>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</sst>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9" t="s">
        <v>73</v>
      </c>
    </row>
    <row r="5" spans="1:10" s="11" customFormat="1" ht="21.75">
      <c r="A5" s="24" t="s">
        <v>3</v>
      </c>
      <c r="B5" s="25" t="s">
        <v>65</v>
      </c>
      <c r="C5" s="25" t="s">
        <v>66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5" t="s">
        <v>72</v>
      </c>
      <c r="J5" s="26" t="s">
        <v>4</v>
      </c>
    </row>
    <row r="6" spans="1:10" ht="12.75">
      <c r="A6" s="12" t="s">
        <v>5</v>
      </c>
      <c r="B6" s="18">
        <v>460</v>
      </c>
      <c r="C6" s="18">
        <v>298</v>
      </c>
      <c r="D6" s="19">
        <v>1063</v>
      </c>
      <c r="E6" s="19">
        <v>1463</v>
      </c>
      <c r="F6" s="19">
        <v>1026</v>
      </c>
      <c r="G6" s="18">
        <v>876</v>
      </c>
      <c r="H6" s="18">
        <v>336</v>
      </c>
      <c r="I6" s="18">
        <v>113</v>
      </c>
      <c r="J6" s="20">
        <v>5635</v>
      </c>
    </row>
    <row r="7" spans="1:10" ht="12.75">
      <c r="A7" s="12" t="s">
        <v>6</v>
      </c>
      <c r="B7" s="18">
        <v>342</v>
      </c>
      <c r="C7" s="18">
        <v>248</v>
      </c>
      <c r="D7" s="18">
        <v>864</v>
      </c>
      <c r="E7" s="19">
        <v>1215</v>
      </c>
      <c r="F7" s="18">
        <v>890</v>
      </c>
      <c r="G7" s="18">
        <v>810</v>
      </c>
      <c r="H7" s="18">
        <v>278</v>
      </c>
      <c r="I7" s="18">
        <v>102</v>
      </c>
      <c r="J7" s="20">
        <v>4749</v>
      </c>
    </row>
    <row r="8" spans="1:10" ht="12.75">
      <c r="A8" s="12" t="s">
        <v>7</v>
      </c>
      <c r="B8" s="18">
        <v>203</v>
      </c>
      <c r="C8" s="18">
        <v>155</v>
      </c>
      <c r="D8" s="18">
        <v>522</v>
      </c>
      <c r="E8" s="18">
        <v>640</v>
      </c>
      <c r="F8" s="18">
        <v>563</v>
      </c>
      <c r="G8" s="18">
        <v>491</v>
      </c>
      <c r="H8" s="18">
        <v>174</v>
      </c>
      <c r="I8" s="18">
        <v>57</v>
      </c>
      <c r="J8" s="20">
        <v>2805</v>
      </c>
    </row>
    <row r="9" spans="1:10" ht="12.75">
      <c r="A9" s="12" t="s">
        <v>8</v>
      </c>
      <c r="B9" s="18">
        <v>197</v>
      </c>
      <c r="C9" s="18">
        <v>143</v>
      </c>
      <c r="D9" s="18">
        <v>574</v>
      </c>
      <c r="E9" s="18">
        <v>822</v>
      </c>
      <c r="F9" s="18">
        <v>666</v>
      </c>
      <c r="G9" s="18">
        <v>547</v>
      </c>
      <c r="H9" s="18">
        <v>191</v>
      </c>
      <c r="I9" s="18">
        <v>52</v>
      </c>
      <c r="J9" s="20">
        <v>3192</v>
      </c>
    </row>
    <row r="10" spans="1:10" ht="12.75">
      <c r="A10" s="12" t="s">
        <v>9</v>
      </c>
      <c r="B10" s="18">
        <v>169</v>
      </c>
      <c r="C10" s="18">
        <v>114</v>
      </c>
      <c r="D10" s="18">
        <v>447</v>
      </c>
      <c r="E10" s="18">
        <v>585</v>
      </c>
      <c r="F10" s="18">
        <v>398</v>
      </c>
      <c r="G10" s="18">
        <v>411</v>
      </c>
      <c r="H10" s="18">
        <v>123</v>
      </c>
      <c r="I10" s="18">
        <v>50</v>
      </c>
      <c r="J10" s="20">
        <v>2297</v>
      </c>
    </row>
    <row r="11" spans="1:10" ht="12.75">
      <c r="A11" s="12" t="s">
        <v>10</v>
      </c>
      <c r="B11" s="19">
        <v>12128</v>
      </c>
      <c r="C11" s="19">
        <v>8425</v>
      </c>
      <c r="D11" s="19">
        <v>31818</v>
      </c>
      <c r="E11" s="19">
        <v>43954</v>
      </c>
      <c r="F11" s="19">
        <v>31568</v>
      </c>
      <c r="G11" s="19">
        <v>29114</v>
      </c>
      <c r="H11" s="19">
        <v>10512</v>
      </c>
      <c r="I11" s="19">
        <v>3222</v>
      </c>
      <c r="J11" s="20">
        <v>170741</v>
      </c>
    </row>
    <row r="12" spans="1:10" ht="12.75">
      <c r="A12" s="12" t="s">
        <v>11</v>
      </c>
      <c r="B12" s="18">
        <v>106</v>
      </c>
      <c r="C12" s="18">
        <v>63</v>
      </c>
      <c r="D12" s="18">
        <v>326</v>
      </c>
      <c r="E12" s="18">
        <v>375</v>
      </c>
      <c r="F12" s="18">
        <v>324</v>
      </c>
      <c r="G12" s="18">
        <v>188</v>
      </c>
      <c r="H12" s="18">
        <v>75</v>
      </c>
      <c r="I12" s="18">
        <v>24</v>
      </c>
      <c r="J12" s="20">
        <v>1481</v>
      </c>
    </row>
    <row r="13" spans="1:10" ht="12.75">
      <c r="A13" s="12" t="s">
        <v>12</v>
      </c>
      <c r="B13" s="18">
        <v>525</v>
      </c>
      <c r="C13" s="18">
        <v>405</v>
      </c>
      <c r="D13" s="19">
        <v>1528</v>
      </c>
      <c r="E13" s="19">
        <v>1917</v>
      </c>
      <c r="F13" s="19">
        <v>1510</v>
      </c>
      <c r="G13" s="19">
        <v>1371</v>
      </c>
      <c r="H13" s="18">
        <v>444</v>
      </c>
      <c r="I13" s="18">
        <v>147</v>
      </c>
      <c r="J13" s="20">
        <v>7847</v>
      </c>
    </row>
    <row r="14" spans="1:10" ht="12.75">
      <c r="A14" s="12" t="s">
        <v>13</v>
      </c>
      <c r="B14" s="18">
        <v>406</v>
      </c>
      <c r="C14" s="18">
        <v>349</v>
      </c>
      <c r="D14" s="19">
        <v>1199</v>
      </c>
      <c r="E14" s="19">
        <v>1774</v>
      </c>
      <c r="F14" s="19">
        <v>1242</v>
      </c>
      <c r="G14" s="19">
        <v>1141</v>
      </c>
      <c r="H14" s="18">
        <v>439</v>
      </c>
      <c r="I14" s="18">
        <v>130</v>
      </c>
      <c r="J14" s="20">
        <v>6680</v>
      </c>
    </row>
    <row r="15" spans="1:10" ht="12.75">
      <c r="A15" s="12" t="s">
        <v>14</v>
      </c>
      <c r="B15" s="18">
        <v>52</v>
      </c>
      <c r="C15" s="18">
        <v>55</v>
      </c>
      <c r="D15" s="18">
        <v>162</v>
      </c>
      <c r="E15" s="18">
        <v>229</v>
      </c>
      <c r="F15" s="18">
        <v>134</v>
      </c>
      <c r="G15" s="18">
        <v>172</v>
      </c>
      <c r="H15" s="18">
        <v>59</v>
      </c>
      <c r="I15" s="18">
        <v>22</v>
      </c>
      <c r="J15" s="21">
        <v>885</v>
      </c>
    </row>
    <row r="16" spans="1:10" ht="12.75">
      <c r="A16" s="12" t="s">
        <v>15</v>
      </c>
      <c r="B16" s="19">
        <v>1165</v>
      </c>
      <c r="C16" s="18">
        <v>839</v>
      </c>
      <c r="D16" s="19">
        <v>2804</v>
      </c>
      <c r="E16" s="19">
        <v>4234</v>
      </c>
      <c r="F16" s="19">
        <v>2880</v>
      </c>
      <c r="G16" s="19">
        <v>2809</v>
      </c>
      <c r="H16" s="18">
        <v>885</v>
      </c>
      <c r="I16" s="18">
        <v>313</v>
      </c>
      <c r="J16" s="20">
        <v>15929</v>
      </c>
    </row>
    <row r="17" spans="1:10" ht="12.75">
      <c r="A17" s="12" t="s">
        <v>16</v>
      </c>
      <c r="B17" s="18">
        <v>109</v>
      </c>
      <c r="C17" s="18">
        <v>69</v>
      </c>
      <c r="D17" s="18">
        <v>289</v>
      </c>
      <c r="E17" s="18">
        <v>413</v>
      </c>
      <c r="F17" s="18">
        <v>278</v>
      </c>
      <c r="G17" s="18">
        <v>242</v>
      </c>
      <c r="H17" s="18">
        <v>78</v>
      </c>
      <c r="I17" s="18">
        <v>31</v>
      </c>
      <c r="J17" s="20">
        <v>1509</v>
      </c>
    </row>
    <row r="18" spans="1:10" ht="12.75">
      <c r="A18" s="12" t="s">
        <v>17</v>
      </c>
      <c r="B18" s="18">
        <v>58</v>
      </c>
      <c r="C18" s="18">
        <v>42</v>
      </c>
      <c r="D18" s="18">
        <v>204</v>
      </c>
      <c r="E18" s="18">
        <v>187</v>
      </c>
      <c r="F18" s="18">
        <v>160</v>
      </c>
      <c r="G18" s="18">
        <v>121</v>
      </c>
      <c r="H18" s="18">
        <v>46</v>
      </c>
      <c r="I18" s="18">
        <v>11</v>
      </c>
      <c r="J18" s="21">
        <v>829</v>
      </c>
    </row>
    <row r="19" spans="1:10" ht="12.75">
      <c r="A19" s="12" t="s">
        <v>18</v>
      </c>
      <c r="B19" s="18">
        <v>53</v>
      </c>
      <c r="C19" s="18">
        <v>18</v>
      </c>
      <c r="D19" s="18">
        <v>118</v>
      </c>
      <c r="E19" s="18">
        <v>119</v>
      </c>
      <c r="F19" s="18">
        <v>90</v>
      </c>
      <c r="G19" s="18">
        <v>85</v>
      </c>
      <c r="H19" s="18">
        <v>27</v>
      </c>
      <c r="I19" s="18">
        <v>5</v>
      </c>
      <c r="J19" s="21">
        <v>515</v>
      </c>
    </row>
    <row r="20" spans="1:10" ht="12.75">
      <c r="A20" s="12" t="s">
        <v>19</v>
      </c>
      <c r="B20" s="18">
        <v>105</v>
      </c>
      <c r="C20" s="18">
        <v>92</v>
      </c>
      <c r="D20" s="18">
        <v>302</v>
      </c>
      <c r="E20" s="18">
        <v>394</v>
      </c>
      <c r="F20" s="18">
        <v>300</v>
      </c>
      <c r="G20" s="18">
        <v>258</v>
      </c>
      <c r="H20" s="18">
        <v>80</v>
      </c>
      <c r="I20" s="18">
        <v>32</v>
      </c>
      <c r="J20" s="20">
        <v>1563</v>
      </c>
    </row>
    <row r="21" spans="1:10" ht="12.75">
      <c r="A21" s="12" t="s">
        <v>20</v>
      </c>
      <c r="B21" s="18">
        <v>139</v>
      </c>
      <c r="C21" s="18">
        <v>80</v>
      </c>
      <c r="D21" s="18">
        <v>358</v>
      </c>
      <c r="E21" s="18">
        <v>467</v>
      </c>
      <c r="F21" s="18">
        <v>347</v>
      </c>
      <c r="G21" s="18">
        <v>303</v>
      </c>
      <c r="H21" s="18">
        <v>109</v>
      </c>
      <c r="I21" s="18">
        <v>34</v>
      </c>
      <c r="J21" s="20">
        <v>1837</v>
      </c>
    </row>
    <row r="22" spans="1:10" ht="12.75">
      <c r="A22" s="12" t="s">
        <v>21</v>
      </c>
      <c r="B22" s="18">
        <v>193</v>
      </c>
      <c r="C22" s="18">
        <v>159</v>
      </c>
      <c r="D22" s="18">
        <v>492</v>
      </c>
      <c r="E22" s="18">
        <v>697</v>
      </c>
      <c r="F22" s="18">
        <v>528</v>
      </c>
      <c r="G22" s="18">
        <v>453</v>
      </c>
      <c r="H22" s="18">
        <v>196</v>
      </c>
      <c r="I22" s="18">
        <v>57</v>
      </c>
      <c r="J22" s="20">
        <v>2775</v>
      </c>
    </row>
    <row r="23" spans="1:10" ht="12.75">
      <c r="A23" s="12" t="s">
        <v>22</v>
      </c>
      <c r="B23" s="18">
        <v>134</v>
      </c>
      <c r="C23" s="18">
        <v>97</v>
      </c>
      <c r="D23" s="18">
        <v>390</v>
      </c>
      <c r="E23" s="18">
        <v>544</v>
      </c>
      <c r="F23" s="18">
        <v>377</v>
      </c>
      <c r="G23" s="18">
        <v>371</v>
      </c>
      <c r="H23" s="18">
        <v>103</v>
      </c>
      <c r="I23" s="18">
        <v>37</v>
      </c>
      <c r="J23" s="20">
        <v>2053</v>
      </c>
    </row>
    <row r="24" spans="1:10" ht="12.75">
      <c r="A24" s="12" t="s">
        <v>23</v>
      </c>
      <c r="B24" s="18">
        <v>609</v>
      </c>
      <c r="C24" s="18">
        <v>472</v>
      </c>
      <c r="D24" s="19">
        <v>1560</v>
      </c>
      <c r="E24" s="19">
        <v>2386</v>
      </c>
      <c r="F24" s="19">
        <v>1565</v>
      </c>
      <c r="G24" s="19">
        <v>1513</v>
      </c>
      <c r="H24" s="18">
        <v>521</v>
      </c>
      <c r="I24" s="18">
        <v>185</v>
      </c>
      <c r="J24" s="20">
        <v>8811</v>
      </c>
    </row>
    <row r="25" spans="1:10" ht="12.75">
      <c r="A25" s="12" t="s">
        <v>24</v>
      </c>
      <c r="B25" s="18">
        <v>716</v>
      </c>
      <c r="C25" s="18">
        <v>518</v>
      </c>
      <c r="D25" s="19">
        <v>1994</v>
      </c>
      <c r="E25" s="19">
        <v>2426</v>
      </c>
      <c r="F25" s="19">
        <v>1988</v>
      </c>
      <c r="G25" s="19">
        <v>1557</v>
      </c>
      <c r="H25" s="18">
        <v>621</v>
      </c>
      <c r="I25" s="18">
        <v>192</v>
      </c>
      <c r="J25" s="20">
        <v>10012</v>
      </c>
    </row>
    <row r="26" spans="1:10" ht="12.75">
      <c r="A26" s="12" t="s">
        <v>25</v>
      </c>
      <c r="B26" s="18">
        <v>513</v>
      </c>
      <c r="C26" s="18">
        <v>366</v>
      </c>
      <c r="D26" s="19">
        <v>1358</v>
      </c>
      <c r="E26" s="19">
        <v>2006</v>
      </c>
      <c r="F26" s="19">
        <v>1377</v>
      </c>
      <c r="G26" s="19">
        <v>1319</v>
      </c>
      <c r="H26" s="18">
        <v>406</v>
      </c>
      <c r="I26" s="18">
        <v>156</v>
      </c>
      <c r="J26" s="20">
        <v>7501</v>
      </c>
    </row>
    <row r="27" spans="1:10" ht="12.75">
      <c r="A27" s="12" t="s">
        <v>26</v>
      </c>
      <c r="B27" s="18">
        <v>196</v>
      </c>
      <c r="C27" s="18">
        <v>143</v>
      </c>
      <c r="D27" s="18">
        <v>544</v>
      </c>
      <c r="E27" s="18">
        <v>719</v>
      </c>
      <c r="F27" s="18">
        <v>566</v>
      </c>
      <c r="G27" s="18">
        <v>478</v>
      </c>
      <c r="H27" s="18">
        <v>199</v>
      </c>
      <c r="I27" s="18">
        <v>41</v>
      </c>
      <c r="J27" s="20">
        <v>2886</v>
      </c>
    </row>
    <row r="28" spans="1:10" ht="12.75">
      <c r="A28" s="12" t="s">
        <v>27</v>
      </c>
      <c r="B28" s="18">
        <v>284</v>
      </c>
      <c r="C28" s="18">
        <v>183</v>
      </c>
      <c r="D28" s="18">
        <v>767</v>
      </c>
      <c r="E28" s="18">
        <v>942</v>
      </c>
      <c r="F28" s="18">
        <v>818</v>
      </c>
      <c r="G28" s="18">
        <v>628</v>
      </c>
      <c r="H28" s="18">
        <v>254</v>
      </c>
      <c r="I28" s="18">
        <v>94</v>
      </c>
      <c r="J28" s="20">
        <v>3970</v>
      </c>
    </row>
    <row r="29" spans="1:10" ht="12.75">
      <c r="A29" s="12" t="s">
        <v>28</v>
      </c>
      <c r="B29" s="18">
        <v>418</v>
      </c>
      <c r="C29" s="18">
        <v>296</v>
      </c>
      <c r="D29" s="19">
        <v>1109</v>
      </c>
      <c r="E29" s="19">
        <v>1462</v>
      </c>
      <c r="F29" s="19">
        <v>1091</v>
      </c>
      <c r="G29" s="19">
        <v>1084</v>
      </c>
      <c r="H29" s="18">
        <v>357</v>
      </c>
      <c r="I29" s="18">
        <v>106</v>
      </c>
      <c r="J29" s="20">
        <v>5923</v>
      </c>
    </row>
    <row r="30" spans="1:10" ht="12.75">
      <c r="A30" s="12" t="s">
        <v>29</v>
      </c>
      <c r="B30" s="18">
        <v>202</v>
      </c>
      <c r="C30" s="18">
        <v>144</v>
      </c>
      <c r="D30" s="18">
        <v>580</v>
      </c>
      <c r="E30" s="18">
        <v>806</v>
      </c>
      <c r="F30" s="18">
        <v>492</v>
      </c>
      <c r="G30" s="18">
        <v>536</v>
      </c>
      <c r="H30" s="18">
        <v>162</v>
      </c>
      <c r="I30" s="18">
        <v>61</v>
      </c>
      <c r="J30" s="20">
        <v>2983</v>
      </c>
    </row>
    <row r="31" spans="1:10" ht="12.75">
      <c r="A31" s="12" t="s">
        <v>30</v>
      </c>
      <c r="B31" s="18">
        <v>81</v>
      </c>
      <c r="C31" s="18">
        <v>46</v>
      </c>
      <c r="D31" s="18">
        <v>207</v>
      </c>
      <c r="E31" s="18">
        <v>199</v>
      </c>
      <c r="F31" s="18">
        <v>194</v>
      </c>
      <c r="G31" s="18">
        <v>107</v>
      </c>
      <c r="H31" s="18">
        <v>40</v>
      </c>
      <c r="I31" s="18">
        <v>13</v>
      </c>
      <c r="J31" s="21">
        <v>887</v>
      </c>
    </row>
    <row r="32" spans="1:10" ht="12.75">
      <c r="A32" s="12" t="s">
        <v>31</v>
      </c>
      <c r="B32" s="18">
        <v>176</v>
      </c>
      <c r="C32" s="18">
        <v>104</v>
      </c>
      <c r="D32" s="18">
        <v>455</v>
      </c>
      <c r="E32" s="18">
        <v>575</v>
      </c>
      <c r="F32" s="18">
        <v>490</v>
      </c>
      <c r="G32" s="18">
        <v>365</v>
      </c>
      <c r="H32" s="18">
        <v>137</v>
      </c>
      <c r="I32" s="18">
        <v>46</v>
      </c>
      <c r="J32" s="20">
        <v>2348</v>
      </c>
    </row>
    <row r="33" spans="1:10" ht="12.75">
      <c r="A33" s="12" t="s">
        <v>32</v>
      </c>
      <c r="B33" s="18">
        <v>204</v>
      </c>
      <c r="C33" s="18">
        <v>113</v>
      </c>
      <c r="D33" s="18">
        <v>571</v>
      </c>
      <c r="E33" s="18">
        <v>638</v>
      </c>
      <c r="F33" s="18">
        <v>543</v>
      </c>
      <c r="G33" s="18">
        <v>390</v>
      </c>
      <c r="H33" s="18">
        <v>172</v>
      </c>
      <c r="I33" s="18">
        <v>54</v>
      </c>
      <c r="J33" s="20">
        <v>2685</v>
      </c>
    </row>
    <row r="34" spans="1:10" ht="12.75">
      <c r="A34" s="12" t="s">
        <v>33</v>
      </c>
      <c r="B34" s="18">
        <v>62</v>
      </c>
      <c r="C34" s="18">
        <v>60</v>
      </c>
      <c r="D34" s="18">
        <v>182</v>
      </c>
      <c r="E34" s="18">
        <v>217</v>
      </c>
      <c r="F34" s="18">
        <v>167</v>
      </c>
      <c r="G34" s="18">
        <v>165</v>
      </c>
      <c r="H34" s="18">
        <v>53</v>
      </c>
      <c r="I34" s="18">
        <v>17</v>
      </c>
      <c r="J34" s="21">
        <v>923</v>
      </c>
    </row>
    <row r="35" spans="1:10" ht="12.75">
      <c r="A35" s="12" t="s">
        <v>34</v>
      </c>
      <c r="B35" s="18">
        <v>334</v>
      </c>
      <c r="C35" s="18">
        <v>239</v>
      </c>
      <c r="D35" s="18">
        <v>921</v>
      </c>
      <c r="E35" s="19">
        <v>1301</v>
      </c>
      <c r="F35" s="18">
        <v>929</v>
      </c>
      <c r="G35" s="18">
        <v>841</v>
      </c>
      <c r="H35" s="18">
        <v>308</v>
      </c>
      <c r="I35" s="18">
        <v>97</v>
      </c>
      <c r="J35" s="20">
        <v>4970</v>
      </c>
    </row>
    <row r="36" spans="1:10" ht="12.75">
      <c r="A36" s="12" t="s">
        <v>35</v>
      </c>
      <c r="B36" s="18">
        <v>122</v>
      </c>
      <c r="C36" s="18">
        <v>89</v>
      </c>
      <c r="D36" s="18">
        <v>380</v>
      </c>
      <c r="E36" s="18">
        <v>417</v>
      </c>
      <c r="F36" s="18">
        <v>361</v>
      </c>
      <c r="G36" s="18">
        <v>294</v>
      </c>
      <c r="H36" s="18">
        <v>97</v>
      </c>
      <c r="I36" s="18">
        <v>39</v>
      </c>
      <c r="J36" s="20">
        <v>1799</v>
      </c>
    </row>
    <row r="37" spans="1:10" ht="12.75">
      <c r="A37" s="12" t="s">
        <v>36</v>
      </c>
      <c r="B37" s="19">
        <v>2196</v>
      </c>
      <c r="C37" s="19">
        <v>1669</v>
      </c>
      <c r="D37" s="19">
        <v>5670</v>
      </c>
      <c r="E37" s="19">
        <v>9086</v>
      </c>
      <c r="F37" s="19">
        <v>5841</v>
      </c>
      <c r="G37" s="19">
        <v>6094</v>
      </c>
      <c r="H37" s="19">
        <v>1915</v>
      </c>
      <c r="I37" s="18">
        <v>692</v>
      </c>
      <c r="J37" s="20">
        <v>33163</v>
      </c>
    </row>
    <row r="38" spans="1:10" ht="12.75">
      <c r="A38" s="12" t="s">
        <v>37</v>
      </c>
      <c r="B38" s="18">
        <v>64</v>
      </c>
      <c r="C38" s="18">
        <v>30</v>
      </c>
      <c r="D38" s="18">
        <v>162</v>
      </c>
      <c r="E38" s="18">
        <v>220</v>
      </c>
      <c r="F38" s="18">
        <v>164</v>
      </c>
      <c r="G38" s="18">
        <v>149</v>
      </c>
      <c r="H38" s="18">
        <v>40</v>
      </c>
      <c r="I38" s="18">
        <v>25</v>
      </c>
      <c r="J38" s="21">
        <v>854</v>
      </c>
    </row>
    <row r="39" spans="1:10" ht="12.75">
      <c r="A39" s="12" t="s">
        <v>38</v>
      </c>
      <c r="B39" s="18">
        <v>147</v>
      </c>
      <c r="C39" s="18">
        <v>94</v>
      </c>
      <c r="D39" s="18">
        <v>399</v>
      </c>
      <c r="E39" s="18">
        <v>501</v>
      </c>
      <c r="F39" s="18">
        <v>432</v>
      </c>
      <c r="G39" s="18">
        <v>329</v>
      </c>
      <c r="H39" s="18">
        <v>114</v>
      </c>
      <c r="I39" s="18">
        <v>29</v>
      </c>
      <c r="J39" s="20">
        <v>2045</v>
      </c>
    </row>
    <row r="40" spans="1:10" ht="12.75">
      <c r="A40" s="12" t="s">
        <v>39</v>
      </c>
      <c r="B40" s="18">
        <v>228</v>
      </c>
      <c r="C40" s="18">
        <v>184</v>
      </c>
      <c r="D40" s="18">
        <v>719</v>
      </c>
      <c r="E40" s="18">
        <v>925</v>
      </c>
      <c r="F40" s="18">
        <v>671</v>
      </c>
      <c r="G40" s="18">
        <v>548</v>
      </c>
      <c r="H40" s="18">
        <v>244</v>
      </c>
      <c r="I40" s="18">
        <v>80</v>
      </c>
      <c r="J40" s="20">
        <v>3599</v>
      </c>
    </row>
    <row r="41" spans="1:10" ht="12.75">
      <c r="A41" s="12" t="s">
        <v>40</v>
      </c>
      <c r="B41" s="18">
        <v>224</v>
      </c>
      <c r="C41" s="18">
        <v>176</v>
      </c>
      <c r="D41" s="18">
        <v>550</v>
      </c>
      <c r="E41" s="18">
        <v>858</v>
      </c>
      <c r="F41" s="18">
        <v>626</v>
      </c>
      <c r="G41" s="18">
        <v>562</v>
      </c>
      <c r="H41" s="18">
        <v>192</v>
      </c>
      <c r="I41" s="18">
        <v>59</v>
      </c>
      <c r="J41" s="20">
        <v>3247</v>
      </c>
    </row>
    <row r="42" spans="1:10" ht="12.75">
      <c r="A42" s="12" t="s">
        <v>41</v>
      </c>
      <c r="B42" s="18">
        <v>480</v>
      </c>
      <c r="C42" s="18">
        <v>351</v>
      </c>
      <c r="D42" s="19">
        <v>1339</v>
      </c>
      <c r="E42" s="19">
        <v>1850</v>
      </c>
      <c r="F42" s="19">
        <v>1299</v>
      </c>
      <c r="G42" s="19">
        <v>1157</v>
      </c>
      <c r="H42" s="18">
        <v>405</v>
      </c>
      <c r="I42" s="18">
        <v>126</v>
      </c>
      <c r="J42" s="20">
        <v>7007</v>
      </c>
    </row>
    <row r="43" spans="1:10" ht="12.75">
      <c r="A43" s="12" t="s">
        <v>42</v>
      </c>
      <c r="B43" s="18">
        <v>277</v>
      </c>
      <c r="C43" s="18">
        <v>188</v>
      </c>
      <c r="D43" s="18">
        <v>782</v>
      </c>
      <c r="E43" s="19">
        <v>1016</v>
      </c>
      <c r="F43" s="18">
        <v>778</v>
      </c>
      <c r="G43" s="18">
        <v>631</v>
      </c>
      <c r="H43" s="18">
        <v>282</v>
      </c>
      <c r="I43" s="18">
        <v>75</v>
      </c>
      <c r="J43" s="20">
        <v>4029</v>
      </c>
    </row>
    <row r="44" spans="1:10" ht="12.75">
      <c r="A44" s="12" t="s">
        <v>43</v>
      </c>
      <c r="B44" s="18">
        <v>490</v>
      </c>
      <c r="C44" s="18">
        <v>313</v>
      </c>
      <c r="D44" s="19">
        <v>1277</v>
      </c>
      <c r="E44" s="19">
        <v>1698</v>
      </c>
      <c r="F44" s="19">
        <v>1367</v>
      </c>
      <c r="G44" s="19">
        <v>1171</v>
      </c>
      <c r="H44" s="18">
        <v>439</v>
      </c>
      <c r="I44" s="18">
        <v>125</v>
      </c>
      <c r="J44" s="20">
        <v>6880</v>
      </c>
    </row>
    <row r="45" spans="1:10" ht="12.75">
      <c r="A45" s="12" t="s">
        <v>44</v>
      </c>
      <c r="B45" s="18">
        <v>114</v>
      </c>
      <c r="C45" s="18">
        <v>66</v>
      </c>
      <c r="D45" s="18">
        <v>410</v>
      </c>
      <c r="E45" s="18">
        <v>344</v>
      </c>
      <c r="F45" s="18">
        <v>368</v>
      </c>
      <c r="G45" s="18">
        <v>218</v>
      </c>
      <c r="H45" s="18">
        <v>108</v>
      </c>
      <c r="I45" s="18">
        <v>28</v>
      </c>
      <c r="J45" s="20">
        <v>1656</v>
      </c>
    </row>
    <row r="46" spans="1:10" ht="12.75">
      <c r="A46" s="12" t="s">
        <v>45</v>
      </c>
      <c r="B46" s="18">
        <v>223</v>
      </c>
      <c r="C46" s="18">
        <v>121</v>
      </c>
      <c r="D46" s="18">
        <v>573</v>
      </c>
      <c r="E46" s="18">
        <v>643</v>
      </c>
      <c r="F46" s="18">
        <v>565</v>
      </c>
      <c r="G46" s="18">
        <v>388</v>
      </c>
      <c r="H46" s="18">
        <v>166</v>
      </c>
      <c r="I46" s="18">
        <v>39</v>
      </c>
      <c r="J46" s="20">
        <v>2718</v>
      </c>
    </row>
    <row r="47" spans="1:10" ht="12.75">
      <c r="A47" s="12" t="s">
        <v>46</v>
      </c>
      <c r="B47" s="18">
        <v>435</v>
      </c>
      <c r="C47" s="18">
        <v>308</v>
      </c>
      <c r="D47" s="19">
        <v>1086</v>
      </c>
      <c r="E47" s="19">
        <v>1481</v>
      </c>
      <c r="F47" s="19">
        <v>1078</v>
      </c>
      <c r="G47" s="19">
        <v>1014</v>
      </c>
      <c r="H47" s="18">
        <v>303</v>
      </c>
      <c r="I47" s="18">
        <v>118</v>
      </c>
      <c r="J47" s="20">
        <v>5823</v>
      </c>
    </row>
    <row r="48" spans="1:10" ht="12.75">
      <c r="A48" s="12" t="s">
        <v>47</v>
      </c>
      <c r="B48" s="18">
        <v>161</v>
      </c>
      <c r="C48" s="18">
        <v>122</v>
      </c>
      <c r="D48" s="18">
        <v>396</v>
      </c>
      <c r="E48" s="18">
        <v>630</v>
      </c>
      <c r="F48" s="18">
        <v>395</v>
      </c>
      <c r="G48" s="18">
        <v>461</v>
      </c>
      <c r="H48" s="18">
        <v>137</v>
      </c>
      <c r="I48" s="18">
        <v>50</v>
      </c>
      <c r="J48" s="20">
        <v>2352</v>
      </c>
    </row>
    <row r="49" spans="1:10" ht="12.75">
      <c r="A49" s="12" t="s">
        <v>48</v>
      </c>
      <c r="B49" s="18">
        <v>200</v>
      </c>
      <c r="C49" s="18">
        <v>119</v>
      </c>
      <c r="D49" s="18">
        <v>602</v>
      </c>
      <c r="E49" s="18">
        <v>574</v>
      </c>
      <c r="F49" s="18">
        <v>522</v>
      </c>
      <c r="G49" s="18">
        <v>371</v>
      </c>
      <c r="H49" s="18">
        <v>177</v>
      </c>
      <c r="I49" s="18">
        <v>43</v>
      </c>
      <c r="J49" s="20">
        <v>2608</v>
      </c>
    </row>
    <row r="50" spans="1:10" ht="12.75">
      <c r="A50" s="12" t="s">
        <v>49</v>
      </c>
      <c r="B50" s="18">
        <v>151</v>
      </c>
      <c r="C50" s="18">
        <v>110</v>
      </c>
      <c r="D50" s="18">
        <v>458</v>
      </c>
      <c r="E50" s="18">
        <v>532</v>
      </c>
      <c r="F50" s="18">
        <v>412</v>
      </c>
      <c r="G50" s="18">
        <v>339</v>
      </c>
      <c r="H50" s="18">
        <v>108</v>
      </c>
      <c r="I50" s="18">
        <v>38</v>
      </c>
      <c r="J50" s="20">
        <v>2148</v>
      </c>
    </row>
    <row r="51" spans="1:10" ht="12.75">
      <c r="A51" s="12" t="s">
        <v>50</v>
      </c>
      <c r="B51" s="18">
        <v>403</v>
      </c>
      <c r="C51" s="18">
        <v>272</v>
      </c>
      <c r="D51" s="19">
        <v>1035</v>
      </c>
      <c r="E51" s="19">
        <v>1500</v>
      </c>
      <c r="F51" s="19">
        <v>1117</v>
      </c>
      <c r="G51" s="18">
        <v>955</v>
      </c>
      <c r="H51" s="18">
        <v>351</v>
      </c>
      <c r="I51" s="18">
        <v>91</v>
      </c>
      <c r="J51" s="20">
        <v>5724</v>
      </c>
    </row>
    <row r="52" spans="1:10" ht="12.75">
      <c r="A52" s="12" t="s">
        <v>51</v>
      </c>
      <c r="B52" s="18">
        <v>610</v>
      </c>
      <c r="C52" s="18">
        <v>443</v>
      </c>
      <c r="D52" s="19">
        <v>1645</v>
      </c>
      <c r="E52" s="19">
        <v>2261</v>
      </c>
      <c r="F52" s="19">
        <v>1628</v>
      </c>
      <c r="G52" s="19">
        <v>1401</v>
      </c>
      <c r="H52" s="18">
        <v>509</v>
      </c>
      <c r="I52" s="18">
        <v>170</v>
      </c>
      <c r="J52" s="20">
        <v>8667</v>
      </c>
    </row>
    <row r="53" spans="1:10" ht="12.75">
      <c r="A53" s="12" t="s">
        <v>52</v>
      </c>
      <c r="B53" s="18">
        <v>241</v>
      </c>
      <c r="C53" s="18">
        <v>157</v>
      </c>
      <c r="D53" s="18">
        <v>604</v>
      </c>
      <c r="E53" s="18">
        <v>811</v>
      </c>
      <c r="F53" s="18">
        <v>696</v>
      </c>
      <c r="G53" s="18">
        <v>598</v>
      </c>
      <c r="H53" s="18">
        <v>242</v>
      </c>
      <c r="I53" s="18">
        <v>77</v>
      </c>
      <c r="J53" s="20">
        <v>3426</v>
      </c>
    </row>
    <row r="54" spans="1:10" ht="12.75">
      <c r="A54" s="12" t="s">
        <v>53</v>
      </c>
      <c r="B54" s="18">
        <v>145</v>
      </c>
      <c r="C54" s="18">
        <v>115</v>
      </c>
      <c r="D54" s="18">
        <v>394</v>
      </c>
      <c r="E54" s="18">
        <v>572</v>
      </c>
      <c r="F54" s="18">
        <v>435</v>
      </c>
      <c r="G54" s="18">
        <v>412</v>
      </c>
      <c r="H54" s="18">
        <v>136</v>
      </c>
      <c r="I54" s="18">
        <v>48</v>
      </c>
      <c r="J54" s="20">
        <v>2257</v>
      </c>
    </row>
    <row r="55" spans="1:10" ht="12.75">
      <c r="A55" s="12" t="s">
        <v>54</v>
      </c>
      <c r="B55" s="18">
        <v>262</v>
      </c>
      <c r="C55" s="18">
        <v>188</v>
      </c>
      <c r="D55" s="18">
        <v>603</v>
      </c>
      <c r="E55" s="18">
        <v>933</v>
      </c>
      <c r="F55" s="18">
        <v>711</v>
      </c>
      <c r="G55" s="18">
        <v>583</v>
      </c>
      <c r="H55" s="18">
        <v>205</v>
      </c>
      <c r="I55" s="18">
        <v>55</v>
      </c>
      <c r="J55" s="20">
        <v>3540</v>
      </c>
    </row>
    <row r="56" spans="1:10" ht="12.75">
      <c r="A56" s="12" t="s">
        <v>55</v>
      </c>
      <c r="B56" s="18">
        <v>156</v>
      </c>
      <c r="C56" s="18">
        <v>109</v>
      </c>
      <c r="D56" s="18">
        <v>342</v>
      </c>
      <c r="E56" s="18">
        <v>471</v>
      </c>
      <c r="F56" s="18">
        <v>386</v>
      </c>
      <c r="G56" s="18">
        <v>359</v>
      </c>
      <c r="H56" s="18">
        <v>127</v>
      </c>
      <c r="I56" s="18">
        <v>30</v>
      </c>
      <c r="J56" s="20">
        <v>1980</v>
      </c>
    </row>
    <row r="57" spans="1:10" ht="12.75">
      <c r="A57" s="12" t="s">
        <v>56</v>
      </c>
      <c r="B57" s="18">
        <v>277</v>
      </c>
      <c r="C57" s="18">
        <v>142</v>
      </c>
      <c r="D57" s="18">
        <v>685</v>
      </c>
      <c r="E57" s="18">
        <v>794</v>
      </c>
      <c r="F57" s="18">
        <v>680</v>
      </c>
      <c r="G57" s="18">
        <v>451</v>
      </c>
      <c r="H57" s="18">
        <v>228</v>
      </c>
      <c r="I57" s="18">
        <v>63</v>
      </c>
      <c r="J57" s="20">
        <v>3320</v>
      </c>
    </row>
    <row r="58" spans="1:10" ht="12.75">
      <c r="A58" s="12" t="s">
        <v>57</v>
      </c>
      <c r="B58" s="18">
        <v>851</v>
      </c>
      <c r="C58" s="18">
        <v>639</v>
      </c>
      <c r="D58" s="19">
        <v>2113</v>
      </c>
      <c r="E58" s="19">
        <v>3127</v>
      </c>
      <c r="F58" s="19">
        <v>2258</v>
      </c>
      <c r="G58" s="19">
        <v>2137</v>
      </c>
      <c r="H58" s="18">
        <v>875</v>
      </c>
      <c r="I58" s="18">
        <v>231</v>
      </c>
      <c r="J58" s="20">
        <v>12231</v>
      </c>
    </row>
    <row r="59" spans="1:10" ht="12.75">
      <c r="A59" s="12" t="s">
        <v>58</v>
      </c>
      <c r="B59" s="19">
        <v>1024</v>
      </c>
      <c r="C59" s="18">
        <v>763</v>
      </c>
      <c r="D59" s="19">
        <v>2847</v>
      </c>
      <c r="E59" s="19">
        <v>3832</v>
      </c>
      <c r="F59" s="19">
        <v>2738</v>
      </c>
      <c r="G59" s="19">
        <v>2497</v>
      </c>
      <c r="H59" s="18">
        <v>838</v>
      </c>
      <c r="I59" s="18">
        <v>253</v>
      </c>
      <c r="J59" s="20">
        <v>14792</v>
      </c>
    </row>
    <row r="60" spans="1:10" ht="12.75">
      <c r="A60" s="12" t="s">
        <v>59</v>
      </c>
      <c r="B60" s="18">
        <v>388</v>
      </c>
      <c r="C60" s="18">
        <v>262</v>
      </c>
      <c r="D60" s="19">
        <v>1018</v>
      </c>
      <c r="E60" s="19">
        <v>1191</v>
      </c>
      <c r="F60" s="18">
        <v>973</v>
      </c>
      <c r="G60" s="18">
        <v>840</v>
      </c>
      <c r="H60" s="18">
        <v>322</v>
      </c>
      <c r="I60" s="18">
        <v>94</v>
      </c>
      <c r="J60" s="20">
        <v>5088</v>
      </c>
    </row>
    <row r="61" spans="1:10" ht="12.75">
      <c r="A61" s="12" t="s">
        <v>60</v>
      </c>
      <c r="B61" s="18">
        <v>246</v>
      </c>
      <c r="C61" s="18">
        <v>175</v>
      </c>
      <c r="D61" s="18">
        <v>559</v>
      </c>
      <c r="E61" s="18">
        <v>854</v>
      </c>
      <c r="F61" s="18">
        <v>564</v>
      </c>
      <c r="G61" s="18">
        <v>546</v>
      </c>
      <c r="H61" s="18">
        <v>205</v>
      </c>
      <c r="I61" s="18">
        <v>61</v>
      </c>
      <c r="J61" s="20">
        <v>3210</v>
      </c>
    </row>
    <row r="62" spans="1:10" ht="12.75">
      <c r="A62" s="12" t="s">
        <v>61</v>
      </c>
      <c r="B62" s="18">
        <v>481</v>
      </c>
      <c r="C62" s="18">
        <v>348</v>
      </c>
      <c r="D62" s="19">
        <v>1273</v>
      </c>
      <c r="E62" s="19">
        <v>1892</v>
      </c>
      <c r="F62" s="19">
        <v>1246</v>
      </c>
      <c r="G62" s="19">
        <v>1185</v>
      </c>
      <c r="H62" s="18">
        <v>348</v>
      </c>
      <c r="I62" s="18">
        <v>123</v>
      </c>
      <c r="J62" s="20">
        <v>6896</v>
      </c>
    </row>
    <row r="63" spans="1:10" ht="12.75">
      <c r="A63" s="12" t="s">
        <v>62</v>
      </c>
      <c r="B63" s="18">
        <v>76</v>
      </c>
      <c r="C63" s="18">
        <v>50</v>
      </c>
      <c r="D63" s="18">
        <v>261</v>
      </c>
      <c r="E63" s="18">
        <v>251</v>
      </c>
      <c r="F63" s="18">
        <v>184</v>
      </c>
      <c r="G63" s="18">
        <v>178</v>
      </c>
      <c r="H63" s="18">
        <v>54</v>
      </c>
      <c r="I63" s="18">
        <v>13</v>
      </c>
      <c r="J63" s="20">
        <v>1067</v>
      </c>
    </row>
    <row r="64" spans="1:10" ht="12.75">
      <c r="A64" s="12" t="s">
        <v>63</v>
      </c>
      <c r="B64" s="18">
        <v>246</v>
      </c>
      <c r="C64" s="18">
        <v>162</v>
      </c>
      <c r="D64" s="18">
        <v>621</v>
      </c>
      <c r="E64" s="18">
        <v>798</v>
      </c>
      <c r="F64" s="18">
        <v>639</v>
      </c>
      <c r="G64" s="18">
        <v>504</v>
      </c>
      <c r="H64" s="18">
        <v>194</v>
      </c>
      <c r="I64" s="18">
        <v>58</v>
      </c>
      <c r="J64" s="20">
        <v>3222</v>
      </c>
    </row>
    <row r="65" spans="1:10" ht="12.75">
      <c r="A65" s="12" t="s">
        <v>64</v>
      </c>
      <c r="B65" s="18">
        <v>562</v>
      </c>
      <c r="C65" s="18">
        <v>436</v>
      </c>
      <c r="D65" s="19">
        <v>1441</v>
      </c>
      <c r="E65" s="19">
        <v>2284</v>
      </c>
      <c r="F65" s="19">
        <v>1473</v>
      </c>
      <c r="G65" s="19">
        <v>1507</v>
      </c>
      <c r="H65" s="18">
        <v>466</v>
      </c>
      <c r="I65" s="18">
        <v>150</v>
      </c>
      <c r="J65" s="20">
        <v>8319</v>
      </c>
    </row>
    <row r="66" spans="1:10" ht="12.75">
      <c r="A66" s="15" t="s">
        <v>4</v>
      </c>
      <c r="B66" s="22">
        <v>31819</v>
      </c>
      <c r="C66" s="22">
        <v>22536</v>
      </c>
      <c r="D66" s="22">
        <v>83952</v>
      </c>
      <c r="E66" s="22">
        <v>116052</v>
      </c>
      <c r="F66" s="22">
        <v>84108</v>
      </c>
      <c r="G66" s="22">
        <v>76625</v>
      </c>
      <c r="H66" s="22">
        <v>27212</v>
      </c>
      <c r="I66" s="22">
        <v>8584</v>
      </c>
      <c r="J66" s="23">
        <v>450888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9" t="s">
        <v>74</v>
      </c>
    </row>
    <row r="5" spans="1:10" s="11" customFormat="1" ht="21.75">
      <c r="A5" s="24" t="s">
        <v>3</v>
      </c>
      <c r="B5" s="25" t="s">
        <v>65</v>
      </c>
      <c r="C5" s="25" t="s">
        <v>66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5" t="s">
        <v>72</v>
      </c>
      <c r="J5" s="26" t="s">
        <v>4</v>
      </c>
    </row>
    <row r="6" spans="1:10" ht="12.75">
      <c r="A6" s="12" t="s">
        <v>5</v>
      </c>
      <c r="B6" s="13">
        <f>'Valori assoluti'!B6*100/'Valori assoluti'!$J6</f>
        <v>8.16326530612245</v>
      </c>
      <c r="C6" s="13">
        <f>'Valori assoluti'!C6*100/'Valori assoluti'!$J6</f>
        <v>5.288376220053238</v>
      </c>
      <c r="D6" s="13">
        <f>'Valori assoluti'!D6*100/'Valori assoluti'!$J6</f>
        <v>18.8642413487134</v>
      </c>
      <c r="E6" s="13">
        <f>'Valori assoluti'!E6*100/'Valori assoluti'!$J6</f>
        <v>25.96273291925466</v>
      </c>
      <c r="F6" s="13">
        <f>'Valori assoluti'!F6*100/'Valori assoluti'!$J6</f>
        <v>18.207630878438334</v>
      </c>
      <c r="G6" s="13">
        <f>'Valori assoluti'!G6*100/'Valori assoluti'!$J6</f>
        <v>15.545696539485359</v>
      </c>
      <c r="H6" s="13">
        <f>'Valori assoluti'!H6*100/'Valori assoluti'!$J6</f>
        <v>5.962732919254658</v>
      </c>
      <c r="I6" s="13">
        <f>'Valori assoluti'!I6*100/'Valori assoluti'!$J6</f>
        <v>2.005323868677906</v>
      </c>
      <c r="J6" s="14">
        <f>SUM(B6:I6)</f>
        <v>100.00000000000001</v>
      </c>
    </row>
    <row r="7" spans="1:10" ht="12.75">
      <c r="A7" s="12" t="s">
        <v>6</v>
      </c>
      <c r="B7" s="13">
        <f>'Valori assoluti'!B7*100/'Valori assoluti'!$J7</f>
        <v>7.201516108654453</v>
      </c>
      <c r="C7" s="13">
        <f>'Valori assoluti'!C7*100/'Valori assoluti'!$J7</f>
        <v>5.222152032006738</v>
      </c>
      <c r="D7" s="13">
        <f>'Valori assoluti'!D7*100/'Valori assoluti'!$J7</f>
        <v>18.19330385344283</v>
      </c>
      <c r="E7" s="13">
        <f>'Valori assoluti'!E7*100/'Valori assoluti'!$J7</f>
        <v>25.58433354390398</v>
      </c>
      <c r="F7" s="13">
        <f>'Valori assoluti'!F7*100/'Valori assoluti'!$J7</f>
        <v>18.74078753421773</v>
      </c>
      <c r="G7" s="13">
        <f>'Valori assoluti'!G7*100/'Valori assoluti'!$J7</f>
        <v>17.056222362602654</v>
      </c>
      <c r="H7" s="13">
        <f>'Valori assoluti'!H7*100/'Valori assoluti'!$J7</f>
        <v>5.853863971362392</v>
      </c>
      <c r="I7" s="13">
        <f>'Valori assoluti'!I7*100/'Valori assoluti'!$J7</f>
        <v>2.147820593809223</v>
      </c>
      <c r="J7" s="14">
        <f aca="true" t="shared" si="0" ref="J7:J66">SUM(B7:I7)</f>
        <v>100</v>
      </c>
    </row>
    <row r="8" spans="1:10" ht="12.75">
      <c r="A8" s="12" t="s">
        <v>7</v>
      </c>
      <c r="B8" s="13">
        <f>'Valori assoluti'!B8*100/'Valori assoluti'!$J8</f>
        <v>7.237076648841355</v>
      </c>
      <c r="C8" s="13">
        <f>'Valori assoluti'!C8*100/'Valori assoluti'!$J8</f>
        <v>5.52584670231729</v>
      </c>
      <c r="D8" s="13">
        <f>'Valori assoluti'!D8*100/'Valori assoluti'!$J8</f>
        <v>18.609625668449198</v>
      </c>
      <c r="E8" s="13">
        <f>'Valori assoluti'!E8*100/'Valori assoluti'!$J8</f>
        <v>22.816399286987522</v>
      </c>
      <c r="F8" s="13">
        <f>'Valori assoluti'!F8*100/'Valori assoluti'!$J8</f>
        <v>20.071301247771835</v>
      </c>
      <c r="G8" s="13">
        <f>'Valori assoluti'!G8*100/'Valori assoluti'!$J8</f>
        <v>17.50445632798574</v>
      </c>
      <c r="H8" s="13">
        <f>'Valori assoluti'!H8*100/'Valori assoluti'!$J8</f>
        <v>6.2032085561497325</v>
      </c>
      <c r="I8" s="13">
        <f>'Valori assoluti'!I8*100/'Valori assoluti'!$J8</f>
        <v>2.0320855614973263</v>
      </c>
      <c r="J8" s="14">
        <f t="shared" si="0"/>
        <v>99.99999999999999</v>
      </c>
    </row>
    <row r="9" spans="1:10" ht="12.75">
      <c r="A9" s="12" t="s">
        <v>8</v>
      </c>
      <c r="B9" s="13">
        <f>'Valori assoluti'!B9*100/'Valori assoluti'!$J9</f>
        <v>6.171679197994988</v>
      </c>
      <c r="C9" s="13">
        <f>'Valori assoluti'!C9*100/'Valori assoluti'!$J9</f>
        <v>4.479949874686716</v>
      </c>
      <c r="D9" s="13">
        <f>'Valori assoluti'!D9*100/'Valori assoluti'!$J9</f>
        <v>17.982456140350877</v>
      </c>
      <c r="E9" s="13">
        <f>'Valori assoluti'!E9*100/'Valori assoluti'!$J9</f>
        <v>25.75187969924812</v>
      </c>
      <c r="F9" s="13">
        <f>'Valori assoluti'!F9*100/'Valori assoluti'!$J9</f>
        <v>20.86466165413534</v>
      </c>
      <c r="G9" s="13">
        <f>'Valori assoluti'!G9*100/'Valori assoluti'!$J9</f>
        <v>17.13659147869674</v>
      </c>
      <c r="H9" s="13">
        <f>'Valori assoluti'!H9*100/'Valori assoluti'!$J9</f>
        <v>5.983709273182957</v>
      </c>
      <c r="I9" s="13">
        <f>'Valori assoluti'!I9*100/'Valori assoluti'!$J9</f>
        <v>1.6290726817042607</v>
      </c>
      <c r="J9" s="14">
        <f t="shared" si="0"/>
        <v>99.99999999999999</v>
      </c>
    </row>
    <row r="10" spans="1:10" ht="12.75">
      <c r="A10" s="12" t="s">
        <v>9</v>
      </c>
      <c r="B10" s="13">
        <f>'Valori assoluti'!B10*100/'Valori assoluti'!$J10</f>
        <v>7.357422725293862</v>
      </c>
      <c r="C10" s="13">
        <f>'Valori assoluti'!C10*100/'Valori assoluti'!$J10</f>
        <v>4.962995211144972</v>
      </c>
      <c r="D10" s="13">
        <f>'Valori assoluti'!D10*100/'Valori assoluti'!$J10</f>
        <v>19.460165433173703</v>
      </c>
      <c r="E10" s="13">
        <f>'Valori assoluti'!E10*100/'Valori assoluti'!$J10</f>
        <v>25.468001741401828</v>
      </c>
      <c r="F10" s="13">
        <f>'Valori assoluti'!F10*100/'Valori assoluti'!$J10</f>
        <v>17.326948193295603</v>
      </c>
      <c r="G10" s="13">
        <f>'Valori assoluti'!G10*100/'Valori assoluti'!$J10</f>
        <v>17.892903787548978</v>
      </c>
      <c r="H10" s="13">
        <f>'Valori assoluti'!H10*100/'Valori assoluti'!$J10</f>
        <v>5.354810622551153</v>
      </c>
      <c r="I10" s="13">
        <f>'Valori assoluti'!I10*100/'Valori assoluti'!$J10</f>
        <v>2.1767522855898997</v>
      </c>
      <c r="J10" s="14">
        <f t="shared" si="0"/>
        <v>100</v>
      </c>
    </row>
    <row r="11" spans="1:10" ht="12.75">
      <c r="A11" s="12" t="s">
        <v>10</v>
      </c>
      <c r="B11" s="13">
        <f>'Valori assoluti'!B11*100/'Valori assoluti'!$J11</f>
        <v>7.1031562424959445</v>
      </c>
      <c r="C11" s="13">
        <f>'Valori assoluti'!C11*100/'Valori assoluti'!$J11</f>
        <v>4.934374286199565</v>
      </c>
      <c r="D11" s="13">
        <f>'Valori assoluti'!D11*100/'Valori assoluti'!$J11</f>
        <v>18.635242853210418</v>
      </c>
      <c r="E11" s="13">
        <f>'Valori assoluti'!E11*100/'Valori assoluti'!$J11</f>
        <v>25.743084554969222</v>
      </c>
      <c r="F11" s="13">
        <f>'Valori assoluti'!F11*100/'Valori assoluti'!$J11</f>
        <v>18.488822251246038</v>
      </c>
      <c r="G11" s="13">
        <f>'Valori assoluti'!G11*100/'Valori assoluti'!$J11</f>
        <v>17.051557622363696</v>
      </c>
      <c r="H11" s="13">
        <f>'Valori assoluti'!H11*100/'Valori assoluti'!$J11</f>
        <v>6.156693471398199</v>
      </c>
      <c r="I11" s="13">
        <f>'Valori assoluti'!I11*100/'Valori assoluti'!$J11</f>
        <v>1.887068718116914</v>
      </c>
      <c r="J11" s="14">
        <f t="shared" si="0"/>
        <v>99.99999999999999</v>
      </c>
    </row>
    <row r="12" spans="1:10" ht="12.75">
      <c r="A12" s="12" t="s">
        <v>11</v>
      </c>
      <c r="B12" s="13">
        <f>'Valori assoluti'!B12*100/'Valori assoluti'!$J12</f>
        <v>7.157326130992573</v>
      </c>
      <c r="C12" s="13">
        <f>'Valori assoluti'!C12*100/'Valori assoluti'!$J12</f>
        <v>4.25388251181634</v>
      </c>
      <c r="D12" s="13">
        <f>'Valori assoluti'!D12*100/'Valori assoluti'!$J12</f>
        <v>22.01215395003376</v>
      </c>
      <c r="E12" s="13">
        <f>'Valori assoluti'!E12*100/'Valori assoluti'!$J12</f>
        <v>25.320729237002027</v>
      </c>
      <c r="F12" s="13">
        <f>'Valori assoluti'!F12*100/'Valori assoluti'!$J12</f>
        <v>21.87711006076975</v>
      </c>
      <c r="G12" s="13">
        <f>'Valori assoluti'!G12*100/'Valori assoluti'!$J12</f>
        <v>12.694125590817016</v>
      </c>
      <c r="H12" s="13">
        <f>'Valori assoluti'!H12*100/'Valori assoluti'!$J12</f>
        <v>5.064145847400405</v>
      </c>
      <c r="I12" s="13">
        <f>'Valori assoluti'!I12*100/'Valori assoluti'!$J12</f>
        <v>1.6205266711681297</v>
      </c>
      <c r="J12" s="14">
        <f t="shared" si="0"/>
        <v>100.00000000000001</v>
      </c>
    </row>
    <row r="13" spans="1:10" ht="12.75">
      <c r="A13" s="12" t="s">
        <v>12</v>
      </c>
      <c r="B13" s="13">
        <f>'Valori assoluti'!B13*100/'Valori assoluti'!$J13</f>
        <v>6.6904549509366635</v>
      </c>
      <c r="C13" s="13">
        <f>'Valori assoluti'!C13*100/'Valori assoluti'!$J13</f>
        <v>5.161208105008283</v>
      </c>
      <c r="D13" s="13">
        <f>'Valori assoluti'!D13*100/'Valori assoluti'!$J13</f>
        <v>19.472409838154707</v>
      </c>
      <c r="E13" s="13">
        <f>'Valori assoluti'!E13*100/'Valori assoluti'!$J13</f>
        <v>24.429718363705874</v>
      </c>
      <c r="F13" s="13">
        <f>'Valori assoluti'!F13*100/'Valori assoluti'!$J13</f>
        <v>19.24302281126545</v>
      </c>
      <c r="G13" s="13">
        <f>'Valori assoluti'!G13*100/'Valori assoluti'!$J13</f>
        <v>17.471645214731744</v>
      </c>
      <c r="H13" s="13">
        <f>'Valori assoluti'!H13*100/'Valori assoluti'!$J13</f>
        <v>5.658213329935007</v>
      </c>
      <c r="I13" s="13">
        <f>'Valori assoluti'!I13*100/'Valori assoluti'!$J13</f>
        <v>1.873327386262266</v>
      </c>
      <c r="J13" s="14">
        <f t="shared" si="0"/>
        <v>100</v>
      </c>
    </row>
    <row r="14" spans="1:10" ht="12.75">
      <c r="A14" s="12" t="s">
        <v>13</v>
      </c>
      <c r="B14" s="13">
        <f>'Valori assoluti'!B14*100/'Valori assoluti'!$J14</f>
        <v>6.077844311377246</v>
      </c>
      <c r="C14" s="13">
        <f>'Valori assoluti'!C14*100/'Valori assoluti'!$J14</f>
        <v>5.224550898203593</v>
      </c>
      <c r="D14" s="13">
        <f>'Valori assoluti'!D14*100/'Valori assoluti'!$J14</f>
        <v>17.949101796407184</v>
      </c>
      <c r="E14" s="13">
        <f>'Valori assoluti'!E14*100/'Valori assoluti'!$J14</f>
        <v>26.55688622754491</v>
      </c>
      <c r="F14" s="13">
        <f>'Valori assoluti'!F14*100/'Valori assoluti'!$J14</f>
        <v>18.592814371257486</v>
      </c>
      <c r="G14" s="13">
        <f>'Valori assoluti'!G14*100/'Valori assoluti'!$J14</f>
        <v>17.080838323353294</v>
      </c>
      <c r="H14" s="13">
        <f>'Valori assoluti'!H14*100/'Valori assoluti'!$J14</f>
        <v>6.57185628742515</v>
      </c>
      <c r="I14" s="13">
        <f>'Valori assoluti'!I14*100/'Valori assoluti'!$J14</f>
        <v>1.9461077844311376</v>
      </c>
      <c r="J14" s="14">
        <f t="shared" si="0"/>
        <v>100</v>
      </c>
    </row>
    <row r="15" spans="1:10" ht="12.75">
      <c r="A15" s="12" t="s">
        <v>14</v>
      </c>
      <c r="B15" s="13">
        <f>'Valori assoluti'!B15*100/'Valori assoluti'!$J15</f>
        <v>5.875706214689266</v>
      </c>
      <c r="C15" s="13">
        <f>'Valori assoluti'!C15*100/'Valori assoluti'!$J15</f>
        <v>6.214689265536723</v>
      </c>
      <c r="D15" s="13">
        <f>'Valori assoluti'!D15*100/'Valori assoluti'!$J15</f>
        <v>18.305084745762713</v>
      </c>
      <c r="E15" s="13">
        <f>'Valori assoluti'!E15*100/'Valori assoluti'!$J15</f>
        <v>25.875706214689266</v>
      </c>
      <c r="F15" s="13">
        <f>'Valori assoluti'!F15*100/'Valori assoluti'!$J15</f>
        <v>15.141242937853107</v>
      </c>
      <c r="G15" s="13">
        <f>'Valori assoluti'!G15*100/'Valori assoluti'!$J15</f>
        <v>19.43502824858757</v>
      </c>
      <c r="H15" s="13">
        <f>'Valori assoluti'!H15*100/'Valori assoluti'!$J15</f>
        <v>6.666666666666667</v>
      </c>
      <c r="I15" s="13">
        <f>'Valori assoluti'!I15*100/'Valori assoluti'!$J15</f>
        <v>2.4858757062146895</v>
      </c>
      <c r="J15" s="14">
        <f t="shared" si="0"/>
        <v>100</v>
      </c>
    </row>
    <row r="16" spans="1:10" ht="12.75">
      <c r="A16" s="12" t="s">
        <v>15</v>
      </c>
      <c r="B16" s="13">
        <f>'Valori assoluti'!B16*100/'Valori assoluti'!$J16</f>
        <v>7.313704564002762</v>
      </c>
      <c r="C16" s="13">
        <f>'Valori assoluti'!C16*100/'Valori assoluti'!$J16</f>
        <v>5.26712285768096</v>
      </c>
      <c r="D16" s="13">
        <f>'Valori assoluti'!D16*100/'Valori assoluti'!$J16</f>
        <v>17.603113817565447</v>
      </c>
      <c r="E16" s="13">
        <f>'Valori assoluti'!E16*100/'Valori assoluti'!$J16</f>
        <v>26.58045075020403</v>
      </c>
      <c r="F16" s="13">
        <f>'Valori assoluti'!F16*100/'Valori assoluti'!$J16</f>
        <v>18.08023102517421</v>
      </c>
      <c r="G16" s="13">
        <f>'Valori assoluti'!G16*100/'Valori assoluti'!$J16</f>
        <v>17.634503107539707</v>
      </c>
      <c r="H16" s="13">
        <f>'Valori assoluti'!H16*100/'Valori assoluti'!$J16</f>
        <v>5.555904325444159</v>
      </c>
      <c r="I16" s="13">
        <f>'Valori assoluti'!I16*100/'Valori assoluti'!$J16</f>
        <v>1.964969552388725</v>
      </c>
      <c r="J16" s="14">
        <f t="shared" si="0"/>
        <v>100</v>
      </c>
    </row>
    <row r="17" spans="1:10" ht="12.75">
      <c r="A17" s="12" t="s">
        <v>16</v>
      </c>
      <c r="B17" s="13">
        <f>'Valori assoluti'!B17*100/'Valori assoluti'!$J17</f>
        <v>7.223326706428098</v>
      </c>
      <c r="C17" s="13">
        <f>'Valori assoluti'!C17*100/'Valori assoluti'!$J17</f>
        <v>4.572564612326044</v>
      </c>
      <c r="D17" s="13">
        <f>'Valori assoluti'!D17*100/'Valori assoluti'!$J17</f>
        <v>19.151756129887342</v>
      </c>
      <c r="E17" s="13">
        <f>'Valori assoluti'!E17*100/'Valori assoluti'!$J17</f>
        <v>27.36911862160371</v>
      </c>
      <c r="F17" s="13">
        <f>'Valori assoluti'!F17*100/'Valori assoluti'!$J17</f>
        <v>18.422796554009278</v>
      </c>
      <c r="G17" s="13">
        <f>'Valori assoluti'!G17*100/'Valori assoluti'!$J17</f>
        <v>16.03711066931743</v>
      </c>
      <c r="H17" s="13">
        <f>'Valori assoluti'!H17*100/'Valori assoluti'!$J17</f>
        <v>5.168986083499006</v>
      </c>
      <c r="I17" s="13">
        <f>'Valori assoluti'!I17*100/'Valori assoluti'!$J17</f>
        <v>2.054340622929092</v>
      </c>
      <c r="J17" s="14">
        <f t="shared" si="0"/>
        <v>100</v>
      </c>
    </row>
    <row r="18" spans="1:10" ht="12.75">
      <c r="A18" s="12" t="s">
        <v>17</v>
      </c>
      <c r="B18" s="13">
        <f>'Valori assoluti'!B18*100/'Valori assoluti'!$J18</f>
        <v>6.996381182147165</v>
      </c>
      <c r="C18" s="13">
        <f>'Valori assoluti'!C18*100/'Valori assoluti'!$J18</f>
        <v>5.066344993968637</v>
      </c>
      <c r="D18" s="13">
        <f>'Valori assoluti'!D18*100/'Valori assoluti'!$J18</f>
        <v>24.607961399276235</v>
      </c>
      <c r="E18" s="13">
        <f>'Valori assoluti'!E18*100/'Valori assoluti'!$J18</f>
        <v>22.55729794933655</v>
      </c>
      <c r="F18" s="13">
        <f>'Valori assoluti'!F18*100/'Valori assoluti'!$J18</f>
        <v>19.300361881785282</v>
      </c>
      <c r="G18" s="13">
        <f>'Valori assoluti'!G18*100/'Valori assoluti'!$J18</f>
        <v>14.595898673100121</v>
      </c>
      <c r="H18" s="13">
        <f>'Valori assoluti'!H18*100/'Valori assoluti'!$J18</f>
        <v>5.548854041013269</v>
      </c>
      <c r="I18" s="13">
        <f>'Valori assoluti'!I18*100/'Valori assoluti'!$J18</f>
        <v>1.3268998793727382</v>
      </c>
      <c r="J18" s="14">
        <f t="shared" si="0"/>
        <v>100</v>
      </c>
    </row>
    <row r="19" spans="1:10" ht="12.75">
      <c r="A19" s="12" t="s">
        <v>18</v>
      </c>
      <c r="B19" s="13">
        <f>'Valori assoluti'!B19*100/'Valori assoluti'!$J19</f>
        <v>10.29126213592233</v>
      </c>
      <c r="C19" s="13">
        <f>'Valori assoluti'!C19*100/'Valori assoluti'!$J19</f>
        <v>3.495145631067961</v>
      </c>
      <c r="D19" s="13">
        <f>'Valori assoluti'!D19*100/'Valori assoluti'!$J19</f>
        <v>22.9126213592233</v>
      </c>
      <c r="E19" s="13">
        <f>'Valori assoluti'!E19*100/'Valori assoluti'!$J19</f>
        <v>23.106796116504853</v>
      </c>
      <c r="F19" s="13">
        <f>'Valori assoluti'!F19*100/'Valori assoluti'!$J19</f>
        <v>17.475728155339805</v>
      </c>
      <c r="G19" s="13">
        <f>'Valori assoluti'!G19*100/'Valori assoluti'!$J19</f>
        <v>16.50485436893204</v>
      </c>
      <c r="H19" s="13">
        <f>'Valori assoluti'!H19*100/'Valori assoluti'!$J19</f>
        <v>5.242718446601942</v>
      </c>
      <c r="I19" s="13">
        <f>'Valori assoluti'!I19*100/'Valori assoluti'!$J19</f>
        <v>0.970873786407767</v>
      </c>
      <c r="J19" s="14">
        <f t="shared" si="0"/>
        <v>100</v>
      </c>
    </row>
    <row r="20" spans="1:10" ht="12.75">
      <c r="A20" s="12" t="s">
        <v>19</v>
      </c>
      <c r="B20" s="13">
        <f>'Valori assoluti'!B20*100/'Valori assoluti'!$J20</f>
        <v>6.717850287907869</v>
      </c>
      <c r="C20" s="13">
        <f>'Valori assoluti'!C20*100/'Valori assoluti'!$J20</f>
        <v>5.886116442738324</v>
      </c>
      <c r="D20" s="13">
        <f>'Valori assoluti'!D20*100/'Valori assoluti'!$J20</f>
        <v>19.321817018554064</v>
      </c>
      <c r="E20" s="13">
        <f>'Valori assoluti'!E20*100/'Valori assoluti'!$J20</f>
        <v>25.207933461292388</v>
      </c>
      <c r="F20" s="13">
        <f>'Valori assoluti'!F20*100/'Valori assoluti'!$J20</f>
        <v>19.193857965451055</v>
      </c>
      <c r="G20" s="13">
        <f>'Valori assoluti'!G20*100/'Valori assoluti'!$J20</f>
        <v>16.50671785028791</v>
      </c>
      <c r="H20" s="13">
        <f>'Valori assoluti'!H20*100/'Valori assoluti'!$J20</f>
        <v>5.1183621241202815</v>
      </c>
      <c r="I20" s="13">
        <f>'Valori assoluti'!I20*100/'Valori assoluti'!$J20</f>
        <v>2.0473448496481126</v>
      </c>
      <c r="J20" s="14">
        <f t="shared" si="0"/>
        <v>100.00000000000001</v>
      </c>
    </row>
    <row r="21" spans="1:10" ht="12.75">
      <c r="A21" s="12" t="s">
        <v>20</v>
      </c>
      <c r="B21" s="13">
        <f>'Valori assoluti'!B21*100/'Valori assoluti'!$J21</f>
        <v>7.566684812193794</v>
      </c>
      <c r="C21" s="13">
        <f>'Valori assoluti'!C21*100/'Valori assoluti'!$J21</f>
        <v>4.354926510615133</v>
      </c>
      <c r="D21" s="13">
        <f>'Valori assoluti'!D21*100/'Valori assoluti'!$J21</f>
        <v>19.48829613500272</v>
      </c>
      <c r="E21" s="13">
        <f>'Valori assoluti'!E21*100/'Valori assoluti'!$J21</f>
        <v>25.42188350571584</v>
      </c>
      <c r="F21" s="13">
        <f>'Valori assoluti'!F21*100/'Valori assoluti'!$J21</f>
        <v>18.889493739793142</v>
      </c>
      <c r="G21" s="13">
        <f>'Valori assoluti'!G21*100/'Valori assoluti'!$J21</f>
        <v>16.494284158954816</v>
      </c>
      <c r="H21" s="13">
        <f>'Valori assoluti'!H21*100/'Valori assoluti'!$J21</f>
        <v>5.933587370713119</v>
      </c>
      <c r="I21" s="13">
        <f>'Valori assoluti'!I21*100/'Valori assoluti'!$J21</f>
        <v>1.8508437670114317</v>
      </c>
      <c r="J21" s="14">
        <f t="shared" si="0"/>
        <v>99.99999999999999</v>
      </c>
    </row>
    <row r="22" spans="1:10" ht="12.75">
      <c r="A22" s="12" t="s">
        <v>21</v>
      </c>
      <c r="B22" s="13">
        <f>'Valori assoluti'!B22*100/'Valori assoluti'!$J22</f>
        <v>6.954954954954955</v>
      </c>
      <c r="C22" s="13">
        <f>'Valori assoluti'!C22*100/'Valori assoluti'!$J22</f>
        <v>5.72972972972973</v>
      </c>
      <c r="D22" s="13">
        <f>'Valori assoluti'!D22*100/'Valori assoluti'!$J22</f>
        <v>17.72972972972973</v>
      </c>
      <c r="E22" s="13">
        <f>'Valori assoluti'!E22*100/'Valori assoluti'!$J22</f>
        <v>25.117117117117118</v>
      </c>
      <c r="F22" s="13">
        <f>'Valori assoluti'!F22*100/'Valori assoluti'!$J22</f>
        <v>19.027027027027028</v>
      </c>
      <c r="G22" s="13">
        <f>'Valori assoluti'!G22*100/'Valori assoluti'!$J22</f>
        <v>16.324324324324323</v>
      </c>
      <c r="H22" s="13">
        <f>'Valori assoluti'!H22*100/'Valori assoluti'!$J22</f>
        <v>7.063063063063063</v>
      </c>
      <c r="I22" s="13">
        <f>'Valori assoluti'!I22*100/'Valori assoluti'!$J22</f>
        <v>2.054054054054054</v>
      </c>
      <c r="J22" s="14">
        <f t="shared" si="0"/>
        <v>100</v>
      </c>
    </row>
    <row r="23" spans="1:10" ht="12.75">
      <c r="A23" s="12" t="s">
        <v>22</v>
      </c>
      <c r="B23" s="13">
        <f>'Valori assoluti'!B23*100/'Valori assoluti'!$J23</f>
        <v>6.527033609352167</v>
      </c>
      <c r="C23" s="13">
        <f>'Valori assoluti'!C23*100/'Valori assoluti'!$J23</f>
        <v>4.7247929858743305</v>
      </c>
      <c r="D23" s="13">
        <f>'Valori assoluti'!D23*100/'Valori assoluti'!$J23</f>
        <v>18.996590355577204</v>
      </c>
      <c r="E23" s="13">
        <f>'Valori assoluti'!E23*100/'Valori assoluti'!$J23</f>
        <v>26.497808085728202</v>
      </c>
      <c r="F23" s="13">
        <f>'Valori assoluti'!F23*100/'Valori assoluti'!$J23</f>
        <v>18.363370677057965</v>
      </c>
      <c r="G23" s="13">
        <f>'Valori assoluti'!G23*100/'Valori assoluti'!$J23</f>
        <v>18.071115440818314</v>
      </c>
      <c r="H23" s="13">
        <f>'Valori assoluti'!H23*100/'Valori assoluti'!$J23</f>
        <v>5.01704822211398</v>
      </c>
      <c r="I23" s="13">
        <f>'Valori assoluti'!I23*100/'Valori assoluti'!$J23</f>
        <v>1.8022406234778372</v>
      </c>
      <c r="J23" s="14">
        <f t="shared" si="0"/>
        <v>100.00000000000001</v>
      </c>
    </row>
    <row r="24" spans="1:10" ht="12.75">
      <c r="A24" s="12" t="s">
        <v>23</v>
      </c>
      <c r="B24" s="13">
        <f>'Valori assoluti'!B24*100/'Valori assoluti'!$J24</f>
        <v>6.9118147769833165</v>
      </c>
      <c r="C24" s="13">
        <f>'Valori assoluti'!C24*100/'Valori assoluti'!$J24</f>
        <v>5.356940188400863</v>
      </c>
      <c r="D24" s="13">
        <f>'Valori assoluti'!D24*100/'Valori assoluti'!$J24</f>
        <v>17.70514130064692</v>
      </c>
      <c r="E24" s="13">
        <f>'Valori assoluti'!E24*100/'Valori assoluti'!$J24</f>
        <v>27.07978663034843</v>
      </c>
      <c r="F24" s="13">
        <f>'Valori assoluti'!F24*100/'Valori assoluti'!$J24</f>
        <v>17.761888548405402</v>
      </c>
      <c r="G24" s="13">
        <f>'Valori assoluti'!G24*100/'Valori assoluti'!$J24</f>
        <v>17.171717171717173</v>
      </c>
      <c r="H24" s="13">
        <f>'Valori assoluti'!H24*100/'Valori assoluti'!$J24</f>
        <v>5.913063216434003</v>
      </c>
      <c r="I24" s="13">
        <f>'Valori assoluti'!I24*100/'Valori assoluti'!$J24</f>
        <v>2.0996481670638976</v>
      </c>
      <c r="J24" s="14">
        <f t="shared" si="0"/>
        <v>100</v>
      </c>
    </row>
    <row r="25" spans="1:10" ht="12.75">
      <c r="A25" s="12" t="s">
        <v>24</v>
      </c>
      <c r="B25" s="13">
        <f>'Valori assoluti'!B25*100/'Valori assoluti'!$J25</f>
        <v>7.1514182980423495</v>
      </c>
      <c r="C25" s="13">
        <f>'Valori assoluti'!C25*100/'Valori assoluti'!$J25</f>
        <v>5.173791450259689</v>
      </c>
      <c r="D25" s="13">
        <f>'Valori assoluti'!D25*100/'Valori assoluti'!$J25</f>
        <v>19.91610067918498</v>
      </c>
      <c r="E25" s="13">
        <f>'Valori assoluti'!E25*100/'Valori assoluti'!$J25</f>
        <v>24.230922892528966</v>
      </c>
      <c r="F25" s="13">
        <f>'Valori assoluti'!F25*100/'Valori assoluti'!$J25</f>
        <v>19.856172592888534</v>
      </c>
      <c r="G25" s="13">
        <f>'Valori assoluti'!G25*100/'Valori assoluti'!$J25</f>
        <v>15.551338393927287</v>
      </c>
      <c r="H25" s="13">
        <f>'Valori assoluti'!H25*100/'Valori assoluti'!$J25</f>
        <v>6.202556931681982</v>
      </c>
      <c r="I25" s="13">
        <f>'Valori assoluti'!I25*100/'Valori assoluti'!$J25</f>
        <v>1.9176987614862164</v>
      </c>
      <c r="J25" s="14">
        <f t="shared" si="0"/>
        <v>100</v>
      </c>
    </row>
    <row r="26" spans="1:10" ht="12.75">
      <c r="A26" s="12" t="s">
        <v>25</v>
      </c>
      <c r="B26" s="13">
        <f>'Valori assoluti'!B26*100/'Valori assoluti'!$J26</f>
        <v>6.839088121583789</v>
      </c>
      <c r="C26" s="13">
        <f>'Valori assoluti'!C26*100/'Valori assoluti'!$J26</f>
        <v>4.879349420077323</v>
      </c>
      <c r="D26" s="13">
        <f>'Valori assoluti'!D26*100/'Valori assoluti'!$J26</f>
        <v>18.104252766297826</v>
      </c>
      <c r="E26" s="13">
        <f>'Valori assoluti'!E26*100/'Valori assoluti'!$J26</f>
        <v>26.74310091987735</v>
      </c>
      <c r="F26" s="13">
        <f>'Valori assoluti'!F26*100/'Valori assoluti'!$J26</f>
        <v>18.357552326356487</v>
      </c>
      <c r="G26" s="13">
        <f>'Valori assoluti'!G26*100/'Valori assoluti'!$J26</f>
        <v>17.58432209038795</v>
      </c>
      <c r="H26" s="13">
        <f>'Valori assoluti'!H26*100/'Valori assoluti'!$J26</f>
        <v>5.412611651779763</v>
      </c>
      <c r="I26" s="13">
        <f>'Valori assoluti'!I26*100/'Valori assoluti'!$J26</f>
        <v>2.079722703639515</v>
      </c>
      <c r="J26" s="14">
        <f t="shared" si="0"/>
        <v>100.00000000000001</v>
      </c>
    </row>
    <row r="27" spans="1:10" ht="12.75">
      <c r="A27" s="12" t="s">
        <v>26</v>
      </c>
      <c r="B27" s="13">
        <f>'Valori assoluti'!B27*100/'Valori assoluti'!$J27</f>
        <v>6.791406791406791</v>
      </c>
      <c r="C27" s="13">
        <f>'Valori assoluti'!C27*100/'Valori assoluti'!$J27</f>
        <v>4.954954954954955</v>
      </c>
      <c r="D27" s="13">
        <f>'Valori assoluti'!D27*100/'Valori assoluti'!$J27</f>
        <v>18.84961884961885</v>
      </c>
      <c r="E27" s="13">
        <f>'Valori assoluti'!E27*100/'Valori assoluti'!$J27</f>
        <v>24.913374913374913</v>
      </c>
      <c r="F27" s="13">
        <f>'Valori assoluti'!F27*100/'Valori assoluti'!$J27</f>
        <v>19.61191961191961</v>
      </c>
      <c r="G27" s="13">
        <f>'Valori assoluti'!G27*100/'Valori assoluti'!$J27</f>
        <v>16.562716562716563</v>
      </c>
      <c r="H27" s="13">
        <f>'Valori assoluti'!H27*100/'Valori assoluti'!$J27</f>
        <v>6.895356895356896</v>
      </c>
      <c r="I27" s="13">
        <f>'Valori assoluti'!I27*100/'Valori assoluti'!$J27</f>
        <v>1.4206514206514207</v>
      </c>
      <c r="J27" s="14">
        <f t="shared" si="0"/>
        <v>100</v>
      </c>
    </row>
    <row r="28" spans="1:10" ht="12.75">
      <c r="A28" s="12" t="s">
        <v>27</v>
      </c>
      <c r="B28" s="13">
        <f>'Valori assoluti'!B28*100/'Valori assoluti'!$J28</f>
        <v>7.153652392947103</v>
      </c>
      <c r="C28" s="13">
        <f>'Valori assoluti'!C28*100/'Valori assoluti'!$J28</f>
        <v>4.609571788413098</v>
      </c>
      <c r="D28" s="13">
        <f>'Valori assoluti'!D28*100/'Valori assoluti'!$J28</f>
        <v>19.319899244332493</v>
      </c>
      <c r="E28" s="13">
        <f>'Valori assoluti'!E28*100/'Valori assoluti'!$J28</f>
        <v>23.727959697733</v>
      </c>
      <c r="F28" s="13">
        <f>'Valori assoluti'!F28*100/'Valori assoluti'!$J28</f>
        <v>20.604534005037785</v>
      </c>
      <c r="G28" s="13">
        <f>'Valori assoluti'!G28*100/'Valori assoluti'!$J28</f>
        <v>15.818639798488665</v>
      </c>
      <c r="H28" s="13">
        <f>'Valori assoluti'!H28*100/'Valori assoluti'!$J28</f>
        <v>6.397984886649874</v>
      </c>
      <c r="I28" s="13">
        <f>'Valori assoluti'!I28*100/'Valori assoluti'!$J28</f>
        <v>2.367758186397985</v>
      </c>
      <c r="J28" s="14">
        <f t="shared" si="0"/>
        <v>100</v>
      </c>
    </row>
    <row r="29" spans="1:10" ht="12.75">
      <c r="A29" s="12" t="s">
        <v>28</v>
      </c>
      <c r="B29" s="13">
        <f>'Valori assoluti'!B29*100/'Valori assoluti'!$J29</f>
        <v>7.057234509539085</v>
      </c>
      <c r="C29" s="13">
        <f>'Valori assoluti'!C29*100/'Valori assoluti'!$J29</f>
        <v>4.997467499577916</v>
      </c>
      <c r="D29" s="13">
        <f>'Valori assoluti'!D29*100/'Valori assoluti'!$J29</f>
        <v>18.723619787269964</v>
      </c>
      <c r="E29" s="13">
        <f>'Valori assoluti'!E29*100/'Valori assoluti'!$J29</f>
        <v>24.683437447239573</v>
      </c>
      <c r="F29" s="13">
        <f>'Valori assoluti'!F29*100/'Valori assoluti'!$J29</f>
        <v>18.419719736619957</v>
      </c>
      <c r="G29" s="13">
        <f>'Valori assoluti'!G29*100/'Valori assoluti'!$J29</f>
        <v>18.301536383589397</v>
      </c>
      <c r="H29" s="13">
        <f>'Valori assoluti'!H29*100/'Valori assoluti'!$J29</f>
        <v>6.027351004558501</v>
      </c>
      <c r="I29" s="13">
        <f>'Valori assoluti'!I29*100/'Valori assoluti'!$J29</f>
        <v>1.7896336316056052</v>
      </c>
      <c r="J29" s="14">
        <f t="shared" si="0"/>
        <v>100</v>
      </c>
    </row>
    <row r="30" spans="1:10" ht="12.75">
      <c r="A30" s="12" t="s">
        <v>29</v>
      </c>
      <c r="B30" s="13">
        <f>'Valori assoluti'!B30*100/'Valori assoluti'!$J30</f>
        <v>6.771706335903453</v>
      </c>
      <c r="C30" s="13">
        <f>'Valori assoluti'!C30*100/'Valori assoluti'!$J30</f>
        <v>4.827355011733155</v>
      </c>
      <c r="D30" s="13">
        <f>'Valori assoluti'!D30*100/'Valori assoluti'!$J30</f>
        <v>19.443513241702984</v>
      </c>
      <c r="E30" s="13">
        <f>'Valori assoluti'!E30*100/'Valori assoluti'!$J30</f>
        <v>27.019778746228628</v>
      </c>
      <c r="F30" s="13">
        <f>'Valori assoluti'!F30*100/'Valori assoluti'!$J30</f>
        <v>16.493462956754946</v>
      </c>
      <c r="G30" s="13">
        <f>'Valori assoluti'!G30*100/'Valori assoluti'!$J30</f>
        <v>17.968488099228964</v>
      </c>
      <c r="H30" s="13">
        <f>'Valori assoluti'!H30*100/'Valori assoluti'!$J30</f>
        <v>5.430774388199799</v>
      </c>
      <c r="I30" s="13">
        <f>'Valori assoluti'!I30*100/'Valori assoluti'!$J30</f>
        <v>2.044921220248072</v>
      </c>
      <c r="J30" s="14">
        <f t="shared" si="0"/>
        <v>99.99999999999999</v>
      </c>
    </row>
    <row r="31" spans="1:10" ht="12.75">
      <c r="A31" s="12" t="s">
        <v>30</v>
      </c>
      <c r="B31" s="13">
        <f>'Valori assoluti'!B31*100/'Valori assoluti'!$J31</f>
        <v>9.131905298759865</v>
      </c>
      <c r="C31" s="13">
        <f>'Valori assoluti'!C31*100/'Valori assoluti'!$J31</f>
        <v>5.186020293122886</v>
      </c>
      <c r="D31" s="13">
        <f>'Valori assoluti'!D31*100/'Valori assoluti'!$J31</f>
        <v>23.337091319052988</v>
      </c>
      <c r="E31" s="13">
        <f>'Valori assoluti'!E31*100/'Valori assoluti'!$J31</f>
        <v>22.435174746335964</v>
      </c>
      <c r="F31" s="13">
        <f>'Valori assoluti'!F31*100/'Valori assoluti'!$J31</f>
        <v>21.871476888387825</v>
      </c>
      <c r="G31" s="13">
        <f>'Valori assoluti'!G31*100/'Valori assoluti'!$J31</f>
        <v>12.063134160090192</v>
      </c>
      <c r="H31" s="13">
        <f>'Valori assoluti'!H31*100/'Valori assoluti'!$J31</f>
        <v>4.509582863585118</v>
      </c>
      <c r="I31" s="13">
        <f>'Valori assoluti'!I31*100/'Valori assoluti'!$J31</f>
        <v>1.4656144306651635</v>
      </c>
      <c r="J31" s="14">
        <f t="shared" si="0"/>
        <v>100.00000000000001</v>
      </c>
    </row>
    <row r="32" spans="1:10" ht="12.75">
      <c r="A32" s="12" t="s">
        <v>31</v>
      </c>
      <c r="B32" s="13">
        <f>'Valori assoluti'!B32*100/'Valori assoluti'!$J32</f>
        <v>7.4957410562180575</v>
      </c>
      <c r="C32" s="13">
        <f>'Valori assoluti'!C32*100/'Valori assoluti'!$J32</f>
        <v>4.429301533219761</v>
      </c>
      <c r="D32" s="13">
        <f>'Valori assoluti'!D32*100/'Valori assoluti'!$J32</f>
        <v>19.378194207836458</v>
      </c>
      <c r="E32" s="13">
        <f>'Valori assoluti'!E32*100/'Valori assoluti'!$J32</f>
        <v>24.48892674616695</v>
      </c>
      <c r="F32" s="13">
        <f>'Valori assoluti'!F32*100/'Valori assoluti'!$J32</f>
        <v>20.868824531516182</v>
      </c>
      <c r="G32" s="13">
        <f>'Valori assoluti'!G32*100/'Valori assoluti'!$J32</f>
        <v>15.545144804088586</v>
      </c>
      <c r="H32" s="13">
        <f>'Valori assoluti'!H32*100/'Valori assoluti'!$J32</f>
        <v>5.834752981260648</v>
      </c>
      <c r="I32" s="13">
        <f>'Valori assoluti'!I32*100/'Valori assoluti'!$J32</f>
        <v>1.959114139693356</v>
      </c>
      <c r="J32" s="14">
        <f t="shared" si="0"/>
        <v>99.99999999999999</v>
      </c>
    </row>
    <row r="33" spans="1:10" ht="12.75">
      <c r="A33" s="12" t="s">
        <v>32</v>
      </c>
      <c r="B33" s="13">
        <f>'Valori assoluti'!B33*100/'Valori assoluti'!$J33</f>
        <v>7.597765363128492</v>
      </c>
      <c r="C33" s="13">
        <f>'Valori assoluti'!C33*100/'Valori assoluti'!$J33</f>
        <v>4.208566108007449</v>
      </c>
      <c r="D33" s="13">
        <f>'Valori assoluti'!D33*100/'Valori assoluti'!$J33</f>
        <v>21.266294227188084</v>
      </c>
      <c r="E33" s="13">
        <f>'Valori assoluti'!E33*100/'Valori assoluti'!$J33</f>
        <v>23.761638733705773</v>
      </c>
      <c r="F33" s="13">
        <f>'Valori assoluti'!F33*100/'Valori assoluti'!$J33</f>
        <v>20.223463687150836</v>
      </c>
      <c r="G33" s="13">
        <f>'Valori assoluti'!G33*100/'Valori assoluti'!$J33</f>
        <v>14.525139664804469</v>
      </c>
      <c r="H33" s="13">
        <f>'Valori assoluti'!H33*100/'Valori assoluti'!$J33</f>
        <v>6.405959031657356</v>
      </c>
      <c r="I33" s="13">
        <f>'Valori assoluti'!I33*100/'Valori assoluti'!$J33</f>
        <v>2.011173184357542</v>
      </c>
      <c r="J33" s="14">
        <f t="shared" si="0"/>
        <v>100.00000000000001</v>
      </c>
    </row>
    <row r="34" spans="1:10" ht="12.75">
      <c r="A34" s="12" t="s">
        <v>33</v>
      </c>
      <c r="B34" s="13">
        <f>'Valori assoluti'!B34*100/'Valori assoluti'!$J34</f>
        <v>6.717226435536294</v>
      </c>
      <c r="C34" s="13">
        <f>'Valori assoluti'!C34*100/'Valori assoluti'!$J34</f>
        <v>6.500541711809317</v>
      </c>
      <c r="D34" s="13">
        <f>'Valori assoluti'!D34*100/'Valori assoluti'!$J34</f>
        <v>19.718309859154928</v>
      </c>
      <c r="E34" s="13">
        <f>'Valori assoluti'!E34*100/'Valori assoluti'!$J34</f>
        <v>23.510292524377032</v>
      </c>
      <c r="F34" s="13">
        <f>'Valori assoluti'!F34*100/'Valori assoluti'!$J34</f>
        <v>18.093174431202602</v>
      </c>
      <c r="G34" s="13">
        <f>'Valori assoluti'!G34*100/'Valori assoluti'!$J34</f>
        <v>17.876489707475624</v>
      </c>
      <c r="H34" s="13">
        <f>'Valori assoluti'!H34*100/'Valori assoluti'!$J34</f>
        <v>5.742145178764897</v>
      </c>
      <c r="I34" s="13">
        <f>'Valori assoluti'!I34*100/'Valori assoluti'!$J34</f>
        <v>1.8418201516793067</v>
      </c>
      <c r="J34" s="14">
        <f t="shared" si="0"/>
        <v>100</v>
      </c>
    </row>
    <row r="35" spans="1:10" ht="12.75">
      <c r="A35" s="12" t="s">
        <v>34</v>
      </c>
      <c r="B35" s="13">
        <f>'Valori assoluti'!B35*100/'Valori assoluti'!$J35</f>
        <v>6.720321931589537</v>
      </c>
      <c r="C35" s="13">
        <f>'Valori assoluti'!C35*100/'Valori assoluti'!$J35</f>
        <v>4.808853118712274</v>
      </c>
      <c r="D35" s="13">
        <f>'Valori assoluti'!D35*100/'Valori assoluti'!$J35</f>
        <v>18.53118712273642</v>
      </c>
      <c r="E35" s="13">
        <f>'Valori assoluti'!E35*100/'Valori assoluti'!$J35</f>
        <v>26.177062374245473</v>
      </c>
      <c r="F35" s="13">
        <f>'Valori assoluti'!F35*100/'Valori assoluti'!$J35</f>
        <v>18.69215291750503</v>
      </c>
      <c r="G35" s="13">
        <f>'Valori assoluti'!G35*100/'Valori assoluti'!$J35</f>
        <v>16.921529175050303</v>
      </c>
      <c r="H35" s="13">
        <f>'Valori assoluti'!H35*100/'Valori assoluti'!$J35</f>
        <v>6.197183098591549</v>
      </c>
      <c r="I35" s="13">
        <f>'Valori assoluti'!I35*100/'Valori assoluti'!$J35</f>
        <v>1.9517102615694164</v>
      </c>
      <c r="J35" s="14">
        <f t="shared" si="0"/>
        <v>100</v>
      </c>
    </row>
    <row r="36" spans="1:10" ht="12.75">
      <c r="A36" s="12" t="s">
        <v>35</v>
      </c>
      <c r="B36" s="13">
        <f>'Valori assoluti'!B36*100/'Valori assoluti'!$J36</f>
        <v>6.781545302946081</v>
      </c>
      <c r="C36" s="13">
        <f>'Valori assoluti'!C36*100/'Valori assoluti'!$J36</f>
        <v>4.947192884936076</v>
      </c>
      <c r="D36" s="13">
        <f>'Valori assoluti'!D36*100/'Valori assoluti'!$J36</f>
        <v>21.12284602556976</v>
      </c>
      <c r="E36" s="13">
        <f>'Valori assoluti'!E36*100/'Valori assoluti'!$J36</f>
        <v>23.179544191217342</v>
      </c>
      <c r="F36" s="13">
        <f>'Valori assoluti'!F36*100/'Valori assoluti'!$J36</f>
        <v>20.066703724291273</v>
      </c>
      <c r="G36" s="13">
        <f>'Valori assoluti'!G36*100/'Valori assoluti'!$J36</f>
        <v>16.342412451361866</v>
      </c>
      <c r="H36" s="13">
        <f>'Valori assoluti'!H36*100/'Valori assoluti'!$J36</f>
        <v>5.391884380211229</v>
      </c>
      <c r="I36" s="13">
        <f>'Valori assoluti'!I36*100/'Valori assoluti'!$J36</f>
        <v>2.16787103946637</v>
      </c>
      <c r="J36" s="14">
        <f t="shared" si="0"/>
        <v>100</v>
      </c>
    </row>
    <row r="37" spans="1:10" ht="12.75">
      <c r="A37" s="12" t="s">
        <v>36</v>
      </c>
      <c r="B37" s="13">
        <f>'Valori assoluti'!B37*100/'Valori assoluti'!$J37</f>
        <v>6.621837590085336</v>
      </c>
      <c r="C37" s="13">
        <f>'Valori assoluti'!C37*100/'Valori assoluti'!$J37</f>
        <v>5.032717184814402</v>
      </c>
      <c r="D37" s="13">
        <f>'Valori assoluti'!D37*100/'Valori assoluti'!$J37</f>
        <v>17.097367548171153</v>
      </c>
      <c r="E37" s="13">
        <f>'Valori assoluti'!E37*100/'Valori assoluti'!$J37</f>
        <v>27.39800379941501</v>
      </c>
      <c r="F37" s="13">
        <f>'Valori assoluti'!F37*100/'Valori assoluti'!$J37</f>
        <v>17.61300244248108</v>
      </c>
      <c r="G37" s="13">
        <f>'Valori assoluti'!G37*100/'Valori assoluti'!$J37</f>
        <v>18.375900853360672</v>
      </c>
      <c r="H37" s="13">
        <f>'Valori assoluti'!H37*100/'Valori assoluti'!$J37</f>
        <v>5.774507734523414</v>
      </c>
      <c r="I37" s="13">
        <f>'Valori assoluti'!I37*100/'Valori assoluti'!$J37</f>
        <v>2.086662847148931</v>
      </c>
      <c r="J37" s="14">
        <f t="shared" si="0"/>
        <v>100</v>
      </c>
    </row>
    <row r="38" spans="1:10" ht="12.75">
      <c r="A38" s="12" t="s">
        <v>37</v>
      </c>
      <c r="B38" s="13">
        <f>'Valori assoluti'!B38*100/'Valori assoluti'!$J38</f>
        <v>7.494145199063232</v>
      </c>
      <c r="C38" s="13">
        <f>'Valori assoluti'!C38*100/'Valori assoluti'!$J38</f>
        <v>3.51288056206089</v>
      </c>
      <c r="D38" s="13">
        <f>'Valori assoluti'!D38*100/'Valori assoluti'!$J38</f>
        <v>18.969555035128806</v>
      </c>
      <c r="E38" s="13">
        <f>'Valori assoluti'!E38*100/'Valori assoluti'!$J38</f>
        <v>25.761124121779858</v>
      </c>
      <c r="F38" s="13">
        <f>'Valori assoluti'!F38*100/'Valori assoluti'!$J38</f>
        <v>19.20374707259953</v>
      </c>
      <c r="G38" s="13">
        <f>'Valori assoluti'!G38*100/'Valori assoluti'!$J38</f>
        <v>17.447306791569087</v>
      </c>
      <c r="H38" s="13">
        <f>'Valori assoluti'!H38*100/'Valori assoluti'!$J38</f>
        <v>4.68384074941452</v>
      </c>
      <c r="I38" s="13">
        <f>'Valori assoluti'!I38*100/'Valori assoluti'!$J38</f>
        <v>2.927400468384075</v>
      </c>
      <c r="J38" s="14">
        <f t="shared" si="0"/>
        <v>100</v>
      </c>
    </row>
    <row r="39" spans="1:10" ht="12.75">
      <c r="A39" s="12" t="s">
        <v>38</v>
      </c>
      <c r="B39" s="13">
        <f>'Valori assoluti'!B39*100/'Valori assoluti'!$J39</f>
        <v>7.188264058679707</v>
      </c>
      <c r="C39" s="13">
        <f>'Valori assoluti'!C39*100/'Valori assoluti'!$J39</f>
        <v>4.596577017114915</v>
      </c>
      <c r="D39" s="13">
        <f>'Valori assoluti'!D39*100/'Valori assoluti'!$J39</f>
        <v>19.511002444987774</v>
      </c>
      <c r="E39" s="13">
        <f>'Valori assoluti'!E39*100/'Valori assoluti'!$J39</f>
        <v>24.498777506112468</v>
      </c>
      <c r="F39" s="13">
        <f>'Valori assoluti'!F39*100/'Valori assoluti'!$J39</f>
        <v>21.12469437652812</v>
      </c>
      <c r="G39" s="13">
        <f>'Valori assoluti'!G39*100/'Valori assoluti'!$J39</f>
        <v>16.0880195599022</v>
      </c>
      <c r="H39" s="13">
        <f>'Valori assoluti'!H39*100/'Valori assoluti'!$J39</f>
        <v>5.574572127139365</v>
      </c>
      <c r="I39" s="13">
        <f>'Valori assoluti'!I39*100/'Valori assoluti'!$J39</f>
        <v>1.4180929095354524</v>
      </c>
      <c r="J39" s="14">
        <f t="shared" si="0"/>
        <v>99.99999999999999</v>
      </c>
    </row>
    <row r="40" spans="1:10" ht="12.75">
      <c r="A40" s="12" t="s">
        <v>39</v>
      </c>
      <c r="B40" s="13">
        <f>'Valori assoluti'!B40*100/'Valori assoluti'!$J40</f>
        <v>6.335093081411503</v>
      </c>
      <c r="C40" s="13">
        <f>'Valori assoluti'!C40*100/'Valori assoluti'!$J40</f>
        <v>5.112531258682967</v>
      </c>
      <c r="D40" s="13">
        <f>'Valori assoluti'!D40*100/'Valori assoluti'!$J40</f>
        <v>19.97777160322312</v>
      </c>
      <c r="E40" s="13">
        <f>'Valori assoluti'!E40*100/'Valori assoluti'!$J40</f>
        <v>25.701583773270354</v>
      </c>
      <c r="F40" s="13">
        <f>'Valori assoluti'!F40*100/'Valori assoluti'!$J40</f>
        <v>18.64406779661017</v>
      </c>
      <c r="G40" s="13">
        <f>'Valori assoluti'!G40*100/'Valori assoluti'!$J40</f>
        <v>15.22645179216449</v>
      </c>
      <c r="H40" s="13">
        <f>'Valori assoluti'!H40*100/'Valori assoluti'!$J40</f>
        <v>6.779661016949152</v>
      </c>
      <c r="I40" s="13">
        <f>'Valori assoluti'!I40*100/'Valori assoluti'!$J40</f>
        <v>2.222839677688247</v>
      </c>
      <c r="J40" s="14">
        <f t="shared" si="0"/>
        <v>99.99999999999999</v>
      </c>
    </row>
    <row r="41" spans="1:10" ht="12.75">
      <c r="A41" s="12" t="s">
        <v>40</v>
      </c>
      <c r="B41" s="13">
        <f>'Valori assoluti'!B41*100/'Valori assoluti'!$J41</f>
        <v>6.898675700646751</v>
      </c>
      <c r="C41" s="13">
        <f>'Valori assoluti'!C41*100/'Valori assoluti'!$J41</f>
        <v>5.420388050508161</v>
      </c>
      <c r="D41" s="13">
        <f>'Valori assoluti'!D41*100/'Valori assoluti'!$J41</f>
        <v>16.938712657838003</v>
      </c>
      <c r="E41" s="13">
        <f>'Valori assoluti'!E41*100/'Valori assoluti'!$J41</f>
        <v>26.424391746227286</v>
      </c>
      <c r="F41" s="13">
        <f>'Valori assoluti'!F41*100/'Valori assoluti'!$J41</f>
        <v>19.279334770557437</v>
      </c>
      <c r="G41" s="13">
        <f>'Valori assoluti'!G41*100/'Valori assoluti'!$J41</f>
        <v>17.308284570372653</v>
      </c>
      <c r="H41" s="13">
        <f>'Valori assoluti'!H41*100/'Valori assoluti'!$J41</f>
        <v>5.913150600554358</v>
      </c>
      <c r="I41" s="13">
        <f>'Valori assoluti'!I41*100/'Valori assoluti'!$J41</f>
        <v>1.8170619032953494</v>
      </c>
      <c r="J41" s="14">
        <f t="shared" si="0"/>
        <v>100</v>
      </c>
    </row>
    <row r="42" spans="1:10" ht="12.75">
      <c r="A42" s="12" t="s">
        <v>41</v>
      </c>
      <c r="B42" s="13">
        <f>'Valori assoluti'!B42*100/'Valori assoluti'!$J42</f>
        <v>6.850292564578279</v>
      </c>
      <c r="C42" s="13">
        <f>'Valori assoluti'!C42*100/'Valori assoluti'!$J42</f>
        <v>5.009276437847866</v>
      </c>
      <c r="D42" s="13">
        <f>'Valori assoluti'!D42*100/'Valori assoluti'!$J42</f>
        <v>19.109461966604822</v>
      </c>
      <c r="E42" s="13">
        <f>'Valori assoluti'!E42*100/'Valori assoluti'!$J42</f>
        <v>26.402169259312117</v>
      </c>
      <c r="F42" s="13">
        <f>'Valori assoluti'!F42*100/'Valori assoluti'!$J42</f>
        <v>18.538604252889968</v>
      </c>
      <c r="G42" s="13">
        <f>'Valori assoluti'!G42*100/'Valori assoluti'!$J42</f>
        <v>16.512059369202227</v>
      </c>
      <c r="H42" s="13">
        <f>'Valori assoluti'!H42*100/'Valori assoluti'!$J42</f>
        <v>5.779934351362923</v>
      </c>
      <c r="I42" s="13">
        <f>'Valori assoluti'!I42*100/'Valori assoluti'!$J42</f>
        <v>1.7982017982017982</v>
      </c>
      <c r="J42" s="14">
        <f t="shared" si="0"/>
        <v>100</v>
      </c>
    </row>
    <row r="43" spans="1:10" ht="12.75">
      <c r="A43" s="12" t="s">
        <v>42</v>
      </c>
      <c r="B43" s="13">
        <f>'Valori assoluti'!B43*100/'Valori assoluti'!$J43</f>
        <v>6.8751551253412755</v>
      </c>
      <c r="C43" s="13">
        <f>'Valori assoluti'!C43*100/'Valori assoluti'!$J43</f>
        <v>4.666170265574585</v>
      </c>
      <c r="D43" s="13">
        <f>'Valori assoluti'!D43*100/'Valori assoluti'!$J43</f>
        <v>19.40928270042194</v>
      </c>
      <c r="E43" s="13">
        <f>'Valori assoluti'!E43*100/'Valori assoluti'!$J43</f>
        <v>25.21717547778605</v>
      </c>
      <c r="F43" s="13">
        <f>'Valori assoluti'!F43*100/'Valori assoluti'!$J43</f>
        <v>19.310002482005462</v>
      </c>
      <c r="G43" s="13">
        <f>'Valori assoluti'!G43*100/'Valori assoluti'!$J43</f>
        <v>15.661454455199802</v>
      </c>
      <c r="H43" s="13">
        <f>'Valori assoluti'!H43*100/'Valori assoluti'!$J43</f>
        <v>6.999255398361877</v>
      </c>
      <c r="I43" s="13">
        <f>'Valori assoluti'!I43*100/'Valori assoluti'!$J43</f>
        <v>1.8615040953090096</v>
      </c>
      <c r="J43" s="14">
        <f t="shared" si="0"/>
        <v>100.00000000000001</v>
      </c>
    </row>
    <row r="44" spans="1:10" ht="12.75">
      <c r="A44" s="12" t="s">
        <v>43</v>
      </c>
      <c r="B44" s="13">
        <f>'Valori assoluti'!B44*100/'Valori assoluti'!$J44</f>
        <v>7.122093023255814</v>
      </c>
      <c r="C44" s="13">
        <f>'Valori assoluti'!C44*100/'Valori assoluti'!$J44</f>
        <v>4.549418604651163</v>
      </c>
      <c r="D44" s="13">
        <f>'Valori assoluti'!D44*100/'Valori assoluti'!$J44</f>
        <v>18.561046511627907</v>
      </c>
      <c r="E44" s="13">
        <f>'Valori assoluti'!E44*100/'Valori assoluti'!$J44</f>
        <v>24.680232558139537</v>
      </c>
      <c r="F44" s="13">
        <f>'Valori assoluti'!F44*100/'Valori assoluti'!$J44</f>
        <v>19.86918604651163</v>
      </c>
      <c r="G44" s="13">
        <f>'Valori assoluti'!G44*100/'Valori assoluti'!$J44</f>
        <v>17.0203488372093</v>
      </c>
      <c r="H44" s="13">
        <f>'Valori assoluti'!H44*100/'Valori assoluti'!$J44</f>
        <v>6.380813953488372</v>
      </c>
      <c r="I44" s="13">
        <f>'Valori assoluti'!I44*100/'Valori assoluti'!$J44</f>
        <v>1.816860465116279</v>
      </c>
      <c r="J44" s="14">
        <f t="shared" si="0"/>
        <v>100</v>
      </c>
    </row>
    <row r="45" spans="1:10" ht="12.75">
      <c r="A45" s="12" t="s">
        <v>44</v>
      </c>
      <c r="B45" s="13">
        <f>'Valori assoluti'!B45*100/'Valori assoluti'!$J45</f>
        <v>6.884057971014493</v>
      </c>
      <c r="C45" s="13">
        <f>'Valori assoluti'!C45*100/'Valori assoluti'!$J45</f>
        <v>3.9855072463768115</v>
      </c>
      <c r="D45" s="13">
        <f>'Valori assoluti'!D45*100/'Valori assoluti'!$J45</f>
        <v>24.758454106280194</v>
      </c>
      <c r="E45" s="13">
        <f>'Valori assoluti'!E45*100/'Valori assoluti'!$J45</f>
        <v>20.77294685990338</v>
      </c>
      <c r="F45" s="13">
        <f>'Valori assoluti'!F45*100/'Valori assoluti'!$J45</f>
        <v>22.22222222222222</v>
      </c>
      <c r="G45" s="13">
        <f>'Valori assoluti'!G45*100/'Valori assoluti'!$J45</f>
        <v>13.16425120772947</v>
      </c>
      <c r="H45" s="13">
        <f>'Valori assoluti'!H45*100/'Valori assoluti'!$J45</f>
        <v>6.521739130434782</v>
      </c>
      <c r="I45" s="13">
        <f>'Valori assoluti'!I45*100/'Valori assoluti'!$J45</f>
        <v>1.6908212560386473</v>
      </c>
      <c r="J45" s="14">
        <f t="shared" si="0"/>
        <v>99.99999999999999</v>
      </c>
    </row>
    <row r="46" spans="1:10" ht="12.75">
      <c r="A46" s="12" t="s">
        <v>45</v>
      </c>
      <c r="B46" s="13">
        <f>'Valori assoluti'!B46*100/'Valori assoluti'!$J46</f>
        <v>8.204562178072111</v>
      </c>
      <c r="C46" s="13">
        <f>'Valori assoluti'!C46*100/'Valori assoluti'!$J46</f>
        <v>4.4518027961736575</v>
      </c>
      <c r="D46" s="13">
        <f>'Valori assoluti'!D46*100/'Valori assoluti'!$J46</f>
        <v>21.08167770419426</v>
      </c>
      <c r="E46" s="13">
        <f>'Valori assoluti'!E46*100/'Valori assoluti'!$J46</f>
        <v>23.65710080941869</v>
      </c>
      <c r="F46" s="13">
        <f>'Valori assoluti'!F46*100/'Valori assoluti'!$J46</f>
        <v>20.787343635025753</v>
      </c>
      <c r="G46" s="13">
        <f>'Valori assoluti'!G46*100/'Valori assoluti'!$J46</f>
        <v>14.275202354672553</v>
      </c>
      <c r="H46" s="13">
        <f>'Valori assoluti'!H46*100/'Valori assoluti'!$J46</f>
        <v>6.107431935246505</v>
      </c>
      <c r="I46" s="13">
        <f>'Valori assoluti'!I46*100/'Valori assoluti'!$J46</f>
        <v>1.434878587196468</v>
      </c>
      <c r="J46" s="14">
        <f t="shared" si="0"/>
        <v>100</v>
      </c>
    </row>
    <row r="47" spans="1:10" ht="12.75">
      <c r="A47" s="12" t="s">
        <v>46</v>
      </c>
      <c r="B47" s="13">
        <f>'Valori assoluti'!B47*100/'Valori assoluti'!$J47</f>
        <v>7.470376094796497</v>
      </c>
      <c r="C47" s="13">
        <f>'Valori assoluti'!C47*100/'Valori assoluti'!$J47</f>
        <v>5.2893697406834965</v>
      </c>
      <c r="D47" s="13">
        <f>'Valori assoluti'!D47*100/'Valori assoluti'!$J47</f>
        <v>18.65018031942298</v>
      </c>
      <c r="E47" s="13">
        <f>'Valori assoluti'!E47*100/'Valori assoluti'!$J47</f>
        <v>25.433625279065772</v>
      </c>
      <c r="F47" s="13">
        <f>'Valori assoluti'!F47*100/'Valori assoluti'!$J47</f>
        <v>18.512794092392237</v>
      </c>
      <c r="G47" s="13">
        <f>'Valori assoluti'!G47*100/'Valori assoluti'!$J47</f>
        <v>17.413704276146316</v>
      </c>
      <c r="H47" s="13">
        <f>'Valori assoluti'!H47*100/'Valori assoluti'!$J47</f>
        <v>5.203503348789284</v>
      </c>
      <c r="I47" s="13">
        <f>'Valori assoluti'!I47*100/'Valori assoluti'!$J47</f>
        <v>2.0264468487034173</v>
      </c>
      <c r="J47" s="14">
        <f t="shared" si="0"/>
        <v>100</v>
      </c>
    </row>
    <row r="48" spans="1:10" ht="12.75">
      <c r="A48" s="12" t="s">
        <v>47</v>
      </c>
      <c r="B48" s="13">
        <f>'Valori assoluti'!B48*100/'Valori assoluti'!$J48</f>
        <v>6.845238095238095</v>
      </c>
      <c r="C48" s="13">
        <f>'Valori assoluti'!C48*100/'Valori assoluti'!$J48</f>
        <v>5.187074829931973</v>
      </c>
      <c r="D48" s="13">
        <f>'Valori assoluti'!D48*100/'Valori assoluti'!$J48</f>
        <v>16.836734693877553</v>
      </c>
      <c r="E48" s="13">
        <f>'Valori assoluti'!E48*100/'Valori assoluti'!$J48</f>
        <v>26.785714285714285</v>
      </c>
      <c r="F48" s="13">
        <f>'Valori assoluti'!F48*100/'Valori assoluti'!$J48</f>
        <v>16.79421768707483</v>
      </c>
      <c r="G48" s="13">
        <f>'Valori assoluti'!G48*100/'Valori assoluti'!$J48</f>
        <v>19.60034013605442</v>
      </c>
      <c r="H48" s="13">
        <f>'Valori assoluti'!H48*100/'Valori assoluti'!$J48</f>
        <v>5.824829931972789</v>
      </c>
      <c r="I48" s="13">
        <f>'Valori assoluti'!I48*100/'Valori assoluti'!$J48</f>
        <v>2.1258503401360542</v>
      </c>
      <c r="J48" s="14">
        <f t="shared" si="0"/>
        <v>99.99999999999999</v>
      </c>
    </row>
    <row r="49" spans="1:10" ht="12.75">
      <c r="A49" s="12" t="s">
        <v>48</v>
      </c>
      <c r="B49" s="13">
        <f>'Valori assoluti'!B49*100/'Valori assoluti'!$J49</f>
        <v>7.668711656441718</v>
      </c>
      <c r="C49" s="13">
        <f>'Valori assoluti'!C49*100/'Valori assoluti'!$J49</f>
        <v>4.5628834355828225</v>
      </c>
      <c r="D49" s="13">
        <f>'Valori assoluti'!D49*100/'Valori assoluti'!$J49</f>
        <v>23.08282208588957</v>
      </c>
      <c r="E49" s="13">
        <f>'Valori assoluti'!E49*100/'Valori assoluti'!$J49</f>
        <v>22.00920245398773</v>
      </c>
      <c r="F49" s="13">
        <f>'Valori assoluti'!F49*100/'Valori assoluti'!$J49</f>
        <v>20.015337423312882</v>
      </c>
      <c r="G49" s="13">
        <f>'Valori assoluti'!G49*100/'Valori assoluti'!$J49</f>
        <v>14.225460122699387</v>
      </c>
      <c r="H49" s="13">
        <f>'Valori assoluti'!H49*100/'Valori assoluti'!$J49</f>
        <v>6.78680981595092</v>
      </c>
      <c r="I49" s="13">
        <f>'Valori assoluti'!I49*100/'Valori assoluti'!$J49</f>
        <v>1.6487730061349692</v>
      </c>
      <c r="J49" s="14">
        <f t="shared" si="0"/>
        <v>100</v>
      </c>
    </row>
    <row r="50" spans="1:10" ht="12.75">
      <c r="A50" s="12" t="s">
        <v>49</v>
      </c>
      <c r="B50" s="13">
        <f>'Valori assoluti'!B50*100/'Valori assoluti'!$J50</f>
        <v>7.029795158286778</v>
      </c>
      <c r="C50" s="13">
        <f>'Valori assoluti'!C50*100/'Valori assoluti'!$J50</f>
        <v>5.121042830540037</v>
      </c>
      <c r="D50" s="13">
        <f>'Valori assoluti'!D50*100/'Valori assoluti'!$J50</f>
        <v>21.32216014897579</v>
      </c>
      <c r="E50" s="13">
        <f>'Valori assoluti'!E50*100/'Valori assoluti'!$J50</f>
        <v>24.767225325884542</v>
      </c>
      <c r="F50" s="13">
        <f>'Valori assoluti'!F50*100/'Valori assoluti'!$J50</f>
        <v>19.180633147113593</v>
      </c>
      <c r="G50" s="13">
        <f>'Valori assoluti'!G50*100/'Valori assoluti'!$J50</f>
        <v>15.782122905027933</v>
      </c>
      <c r="H50" s="13">
        <f>'Valori assoluti'!H50*100/'Valori assoluti'!$J50</f>
        <v>5.027932960893855</v>
      </c>
      <c r="I50" s="13">
        <f>'Valori assoluti'!I50*100/'Valori assoluti'!$J50</f>
        <v>1.7690875232774674</v>
      </c>
      <c r="J50" s="14">
        <f t="shared" si="0"/>
        <v>99.99999999999999</v>
      </c>
    </row>
    <row r="51" spans="1:10" ht="12.75">
      <c r="A51" s="12" t="s">
        <v>50</v>
      </c>
      <c r="B51" s="13">
        <f>'Valori assoluti'!B51*100/'Valori assoluti'!$J51</f>
        <v>7.0405310971348705</v>
      </c>
      <c r="C51" s="13">
        <f>'Valori assoluti'!C51*100/'Valori assoluti'!$J51</f>
        <v>4.751921733053808</v>
      </c>
      <c r="D51" s="13">
        <f>'Valori assoluti'!D51*100/'Valori assoluti'!$J51</f>
        <v>18.08176100628931</v>
      </c>
      <c r="E51" s="13">
        <f>'Valori assoluti'!E51*100/'Valori assoluti'!$J51</f>
        <v>26.20545073375262</v>
      </c>
      <c r="F51" s="13">
        <f>'Valori assoluti'!F51*100/'Valori assoluti'!$J51</f>
        <v>19.51432564640112</v>
      </c>
      <c r="G51" s="13">
        <f>'Valori assoluti'!G51*100/'Valori assoluti'!$J51</f>
        <v>16.684136967155837</v>
      </c>
      <c r="H51" s="13">
        <f>'Valori assoluti'!H51*100/'Valori assoluti'!$J51</f>
        <v>6.132075471698113</v>
      </c>
      <c r="I51" s="13">
        <f>'Valori assoluti'!I51*100/'Valori assoluti'!$J51</f>
        <v>1.5897973445143256</v>
      </c>
      <c r="J51" s="14">
        <f t="shared" si="0"/>
        <v>100</v>
      </c>
    </row>
    <row r="52" spans="1:10" ht="12.75">
      <c r="A52" s="12" t="s">
        <v>51</v>
      </c>
      <c r="B52" s="13">
        <f>'Valori assoluti'!B52*100/'Valori assoluti'!$J52</f>
        <v>7.038190838813891</v>
      </c>
      <c r="C52" s="13">
        <f>'Valori assoluti'!C52*100/'Valori assoluti'!$J52</f>
        <v>5.1113418714664824</v>
      </c>
      <c r="D52" s="13">
        <f>'Valori assoluti'!D52*100/'Valori assoluti'!$J52</f>
        <v>18.980039229260413</v>
      </c>
      <c r="E52" s="13">
        <f>'Valori assoluti'!E52*100/'Valori assoluti'!$J52</f>
        <v>26.08745817468559</v>
      </c>
      <c r="F52" s="13">
        <f>'Valori assoluti'!F52*100/'Valori assoluti'!$J52</f>
        <v>18.783892927195108</v>
      </c>
      <c r="G52" s="13">
        <f>'Valori assoluti'!G52*100/'Valori assoluti'!$J52</f>
        <v>16.164762893734856</v>
      </c>
      <c r="H52" s="13">
        <f>'Valori assoluti'!H52*100/'Valori assoluti'!$J52</f>
        <v>5.872851044190608</v>
      </c>
      <c r="I52" s="13">
        <f>'Valori assoluti'!I52*100/'Valori assoluti'!$J52</f>
        <v>1.961463020653052</v>
      </c>
      <c r="J52" s="14">
        <f t="shared" si="0"/>
        <v>100.00000000000001</v>
      </c>
    </row>
    <row r="53" spans="1:10" ht="12.75">
      <c r="A53" s="12" t="s">
        <v>52</v>
      </c>
      <c r="B53" s="13">
        <f>'Valori assoluti'!B53*100/'Valori assoluti'!$J53</f>
        <v>7.034442498540572</v>
      </c>
      <c r="C53" s="13">
        <f>'Valori assoluti'!C53*100/'Valori assoluti'!$J53</f>
        <v>4.582603619381203</v>
      </c>
      <c r="D53" s="13">
        <f>'Valori assoluti'!D53*100/'Valori assoluti'!$J53</f>
        <v>17.629889083479277</v>
      </c>
      <c r="E53" s="13">
        <f>'Valori assoluti'!E53*100/'Valori assoluti'!$J53</f>
        <v>23.671920607122008</v>
      </c>
      <c r="F53" s="13">
        <f>'Valori assoluti'!F53*100/'Valori assoluti'!$J53</f>
        <v>20.31523642732049</v>
      </c>
      <c r="G53" s="13">
        <f>'Valori assoluti'!G53*100/'Valori assoluti'!$J53</f>
        <v>17.45475773496789</v>
      </c>
      <c r="H53" s="13">
        <f>'Valori assoluti'!H53*100/'Valori assoluti'!$J53</f>
        <v>7.063631056625803</v>
      </c>
      <c r="I53" s="13">
        <f>'Valori assoluti'!I53*100/'Valori assoluti'!$J53</f>
        <v>2.2475189725627556</v>
      </c>
      <c r="J53" s="14">
        <f t="shared" si="0"/>
        <v>100.00000000000001</v>
      </c>
    </row>
    <row r="54" spans="1:10" ht="12.75">
      <c r="A54" s="12" t="s">
        <v>53</v>
      </c>
      <c r="B54" s="13">
        <f>'Valori assoluti'!B54*100/'Valori assoluti'!$J54</f>
        <v>6.424457244129376</v>
      </c>
      <c r="C54" s="13">
        <f>'Valori assoluti'!C54*100/'Valori assoluti'!$J54</f>
        <v>5.0952591936198495</v>
      </c>
      <c r="D54" s="13">
        <f>'Valori assoluti'!D54*100/'Valori assoluti'!$J54</f>
        <v>17.45680106335844</v>
      </c>
      <c r="E54" s="13">
        <f>'Valori assoluti'!E54*100/'Valori assoluti'!$J54</f>
        <v>25.343376163048294</v>
      </c>
      <c r="F54" s="13">
        <f>'Valori assoluti'!F54*100/'Valori assoluti'!$J54</f>
        <v>19.273371732388124</v>
      </c>
      <c r="G54" s="13">
        <f>'Valori assoluti'!G54*100/'Valori assoluti'!$J54</f>
        <v>18.254319893664157</v>
      </c>
      <c r="H54" s="13">
        <f>'Valori assoluti'!H54*100/'Valori assoluti'!$J54</f>
        <v>6.025697828976518</v>
      </c>
      <c r="I54" s="13">
        <f>'Valori assoluti'!I54*100/'Valori assoluti'!$J54</f>
        <v>2.1267168808152417</v>
      </c>
      <c r="J54" s="14">
        <f t="shared" si="0"/>
        <v>100</v>
      </c>
    </row>
    <row r="55" spans="1:10" ht="12.75">
      <c r="A55" s="12" t="s">
        <v>54</v>
      </c>
      <c r="B55" s="13">
        <f>'Valori assoluti'!B55*100/'Valori assoluti'!$J55</f>
        <v>7.401129943502825</v>
      </c>
      <c r="C55" s="13">
        <f>'Valori assoluti'!C55*100/'Valori assoluti'!$J55</f>
        <v>5.3107344632768365</v>
      </c>
      <c r="D55" s="13">
        <f>'Valori assoluti'!D55*100/'Valori assoluti'!$J55</f>
        <v>17.033898305084747</v>
      </c>
      <c r="E55" s="13">
        <f>'Valori assoluti'!E55*100/'Valori assoluti'!$J55</f>
        <v>26.35593220338983</v>
      </c>
      <c r="F55" s="13">
        <f>'Valori assoluti'!F55*100/'Valori assoluti'!$J55</f>
        <v>20.084745762711865</v>
      </c>
      <c r="G55" s="13">
        <f>'Valori assoluti'!G55*100/'Valori assoluti'!$J55</f>
        <v>16.468926553672315</v>
      </c>
      <c r="H55" s="13">
        <f>'Valori assoluti'!H55*100/'Valori assoluti'!$J55</f>
        <v>5.790960451977401</v>
      </c>
      <c r="I55" s="13">
        <f>'Valori assoluti'!I55*100/'Valori assoluti'!$J55</f>
        <v>1.5536723163841808</v>
      </c>
      <c r="J55" s="14">
        <f t="shared" si="0"/>
        <v>100</v>
      </c>
    </row>
    <row r="56" spans="1:10" ht="12.75">
      <c r="A56" s="12" t="s">
        <v>55</v>
      </c>
      <c r="B56" s="13">
        <f>'Valori assoluti'!B56*100/'Valori assoluti'!$J56</f>
        <v>7.878787878787879</v>
      </c>
      <c r="C56" s="13">
        <f>'Valori assoluti'!C56*100/'Valori assoluti'!$J56</f>
        <v>5.505050505050505</v>
      </c>
      <c r="D56" s="13">
        <f>'Valori assoluti'!D56*100/'Valori assoluti'!$J56</f>
        <v>17.272727272727273</v>
      </c>
      <c r="E56" s="13">
        <f>'Valori assoluti'!E56*100/'Valori assoluti'!$J56</f>
        <v>23.78787878787879</v>
      </c>
      <c r="F56" s="13">
        <f>'Valori assoluti'!F56*100/'Valori assoluti'!$J56</f>
        <v>19.494949494949495</v>
      </c>
      <c r="G56" s="13">
        <f>'Valori assoluti'!G56*100/'Valori assoluti'!$J56</f>
        <v>18.13131313131313</v>
      </c>
      <c r="H56" s="13">
        <f>'Valori assoluti'!H56*100/'Valori assoluti'!$J56</f>
        <v>6.414141414141414</v>
      </c>
      <c r="I56" s="13">
        <f>'Valori assoluti'!I56*100/'Valori assoluti'!$J56</f>
        <v>1.5151515151515151</v>
      </c>
      <c r="J56" s="14">
        <f t="shared" si="0"/>
        <v>100</v>
      </c>
    </row>
    <row r="57" spans="1:10" ht="12.75">
      <c r="A57" s="12" t="s">
        <v>56</v>
      </c>
      <c r="B57" s="13">
        <f>'Valori assoluti'!B57*100/'Valori assoluti'!$J57</f>
        <v>8.343373493975903</v>
      </c>
      <c r="C57" s="13">
        <f>'Valori assoluti'!C57*100/'Valori assoluti'!$J57</f>
        <v>4.27710843373494</v>
      </c>
      <c r="D57" s="13">
        <f>'Valori assoluti'!D57*100/'Valori assoluti'!$J57</f>
        <v>20.632530120481928</v>
      </c>
      <c r="E57" s="13">
        <f>'Valori assoluti'!E57*100/'Valori assoluti'!$J57</f>
        <v>23.91566265060241</v>
      </c>
      <c r="F57" s="13">
        <f>'Valori assoluti'!F57*100/'Valori assoluti'!$J57</f>
        <v>20.481927710843372</v>
      </c>
      <c r="G57" s="13">
        <f>'Valori assoluti'!G57*100/'Valori assoluti'!$J57</f>
        <v>13.58433734939759</v>
      </c>
      <c r="H57" s="13">
        <f>'Valori assoluti'!H57*100/'Valori assoluti'!$J57</f>
        <v>6.867469879518072</v>
      </c>
      <c r="I57" s="13">
        <f>'Valori assoluti'!I57*100/'Valori assoluti'!$J57</f>
        <v>1.8975903614457832</v>
      </c>
      <c r="J57" s="14">
        <f t="shared" si="0"/>
        <v>100</v>
      </c>
    </row>
    <row r="58" spans="1:10" ht="12.75">
      <c r="A58" s="12" t="s">
        <v>57</v>
      </c>
      <c r="B58" s="13">
        <f>'Valori assoluti'!B58*100/'Valori assoluti'!$J58</f>
        <v>6.957730357288856</v>
      </c>
      <c r="C58" s="13">
        <f>'Valori assoluti'!C58*100/'Valori assoluti'!$J58</f>
        <v>5.224429727740986</v>
      </c>
      <c r="D58" s="13">
        <f>'Valori assoluti'!D58*100/'Valori assoluti'!$J58</f>
        <v>17.27577467091816</v>
      </c>
      <c r="E58" s="13">
        <f>'Valori assoluti'!E58*100/'Valori assoluti'!$J58</f>
        <v>25.566184285831085</v>
      </c>
      <c r="F58" s="13">
        <f>'Valori assoluti'!F58*100/'Valori assoluti'!$J58</f>
        <v>18.461286893957976</v>
      </c>
      <c r="G58" s="13">
        <f>'Valori assoluti'!G58*100/'Valori assoluti'!$J58</f>
        <v>17.471997383697165</v>
      </c>
      <c r="H58" s="13">
        <f>'Valori assoluti'!H58*100/'Valori assoluti'!$J58</f>
        <v>7.15395307006786</v>
      </c>
      <c r="I58" s="13">
        <f>'Valori assoluti'!I58*100/'Valori assoluti'!$J58</f>
        <v>1.8886436104979152</v>
      </c>
      <c r="J58" s="14">
        <f t="shared" si="0"/>
        <v>100</v>
      </c>
    </row>
    <row r="59" spans="1:10" ht="12.75">
      <c r="A59" s="12" t="s">
        <v>58</v>
      </c>
      <c r="B59" s="13">
        <f>'Valori assoluti'!B59*100/'Valori assoluti'!$J59</f>
        <v>6.922660897782585</v>
      </c>
      <c r="C59" s="13">
        <f>'Valori assoluti'!C59*100/'Valori assoluti'!$J59</f>
        <v>5.1581936181719845</v>
      </c>
      <c r="D59" s="13">
        <f>'Valori assoluti'!D59*100/'Valori assoluti'!$J59</f>
        <v>19.246890210924825</v>
      </c>
      <c r="E59" s="13">
        <f>'Valori assoluti'!E59*100/'Valori assoluti'!$J59</f>
        <v>25.90589507842077</v>
      </c>
      <c r="F59" s="13">
        <f>'Valori assoluti'!F59*100/'Valori assoluti'!$J59</f>
        <v>18.510005408328826</v>
      </c>
      <c r="G59" s="13">
        <f>'Valori assoluti'!G59*100/'Valori assoluti'!$J59</f>
        <v>16.880746349378043</v>
      </c>
      <c r="H59" s="13">
        <f>'Valori assoluti'!H59*100/'Valori assoluti'!$J59</f>
        <v>5.665224445646295</v>
      </c>
      <c r="I59" s="13">
        <f>'Valori assoluti'!I59*100/'Valori assoluti'!$J59</f>
        <v>1.7103839913466738</v>
      </c>
      <c r="J59" s="14">
        <f t="shared" si="0"/>
        <v>100</v>
      </c>
    </row>
    <row r="60" spans="1:10" ht="12.75">
      <c r="A60" s="12" t="s">
        <v>59</v>
      </c>
      <c r="B60" s="13">
        <f>'Valori assoluti'!B60*100/'Valori assoluti'!$J60</f>
        <v>7.6257861635220126</v>
      </c>
      <c r="C60" s="13">
        <f>'Valori assoluti'!C60*100/'Valori assoluti'!$J60</f>
        <v>5.14937106918239</v>
      </c>
      <c r="D60" s="13">
        <f>'Valori assoluti'!D60*100/'Valori assoluti'!$J60</f>
        <v>20.007861635220127</v>
      </c>
      <c r="E60" s="13">
        <f>'Valori assoluti'!E60*100/'Valori assoluti'!$J60</f>
        <v>23.40801886792453</v>
      </c>
      <c r="F60" s="13">
        <f>'Valori assoluti'!F60*100/'Valori assoluti'!$J60</f>
        <v>19.123427672955973</v>
      </c>
      <c r="G60" s="13">
        <f>'Valori assoluti'!G60*100/'Valori assoluti'!$J60</f>
        <v>16.50943396226415</v>
      </c>
      <c r="H60" s="13">
        <f>'Valori assoluti'!H60*100/'Valori assoluti'!$J60</f>
        <v>6.328616352201258</v>
      </c>
      <c r="I60" s="13">
        <f>'Valori assoluti'!I60*100/'Valori assoluti'!$J60</f>
        <v>1.8474842767295598</v>
      </c>
      <c r="J60" s="14">
        <f t="shared" si="0"/>
        <v>99.99999999999999</v>
      </c>
    </row>
    <row r="61" spans="1:10" ht="12.75">
      <c r="A61" s="12" t="s">
        <v>60</v>
      </c>
      <c r="B61" s="13">
        <f>'Valori assoluti'!B61*100/'Valori assoluti'!$J61</f>
        <v>7.663551401869159</v>
      </c>
      <c r="C61" s="13">
        <f>'Valori assoluti'!C61*100/'Valori assoluti'!$J61</f>
        <v>5.451713395638629</v>
      </c>
      <c r="D61" s="13">
        <f>'Valori assoluti'!D61*100/'Valori assoluti'!$J61</f>
        <v>17.414330218068535</v>
      </c>
      <c r="E61" s="13">
        <f>'Valori assoluti'!E61*100/'Valori assoluti'!$J61</f>
        <v>26.60436137071651</v>
      </c>
      <c r="F61" s="13">
        <f>'Valori assoluti'!F61*100/'Valori assoluti'!$J61</f>
        <v>17.570093457943926</v>
      </c>
      <c r="G61" s="13">
        <f>'Valori assoluti'!G61*100/'Valori assoluti'!$J61</f>
        <v>17.009345794392523</v>
      </c>
      <c r="H61" s="13">
        <f>'Valori assoluti'!H61*100/'Valori assoluti'!$J61</f>
        <v>6.386292834890965</v>
      </c>
      <c r="I61" s="13">
        <f>'Valori assoluti'!I61*100/'Valori assoluti'!$J61</f>
        <v>1.9003115264797508</v>
      </c>
      <c r="J61" s="14">
        <f t="shared" si="0"/>
        <v>100.00000000000001</v>
      </c>
    </row>
    <row r="62" spans="1:10" ht="12.75">
      <c r="A62" s="12" t="s">
        <v>61</v>
      </c>
      <c r="B62" s="13">
        <f>'Valori assoluti'!B62*100/'Valori assoluti'!$J62</f>
        <v>6.975058004640371</v>
      </c>
      <c r="C62" s="13">
        <f>'Valori assoluti'!C62*100/'Valori assoluti'!$J62</f>
        <v>5.046403712296984</v>
      </c>
      <c r="D62" s="13">
        <f>'Valori assoluti'!D62*100/'Valori assoluti'!$J62</f>
        <v>18.459976798143853</v>
      </c>
      <c r="E62" s="13">
        <f>'Valori assoluti'!E62*100/'Valori assoluti'!$J62</f>
        <v>27.436194895591647</v>
      </c>
      <c r="F62" s="13">
        <f>'Valori assoluti'!F62*100/'Valori assoluti'!$J62</f>
        <v>18.06844547563805</v>
      </c>
      <c r="G62" s="13">
        <f>'Valori assoluti'!G62*100/'Valori assoluti'!$J62</f>
        <v>17.1838747099768</v>
      </c>
      <c r="H62" s="13">
        <f>'Valori assoluti'!H62*100/'Valori assoluti'!$J62</f>
        <v>5.046403712296984</v>
      </c>
      <c r="I62" s="13">
        <f>'Valori assoluti'!I62*100/'Valori assoluti'!$J62</f>
        <v>1.7836426914153132</v>
      </c>
      <c r="J62" s="14">
        <f t="shared" si="0"/>
        <v>100</v>
      </c>
    </row>
    <row r="63" spans="1:10" ht="12.75">
      <c r="A63" s="12" t="s">
        <v>62</v>
      </c>
      <c r="B63" s="13">
        <f>'Valori assoluti'!B63*100/'Valori assoluti'!$J63</f>
        <v>7.122774133083412</v>
      </c>
      <c r="C63" s="13">
        <f>'Valori assoluti'!C63*100/'Valori assoluti'!$J63</f>
        <v>4.686035613870666</v>
      </c>
      <c r="D63" s="13">
        <f>'Valori assoluti'!D63*100/'Valori assoluti'!$J63</f>
        <v>24.461105904404874</v>
      </c>
      <c r="E63" s="13">
        <f>'Valori assoluti'!E63*100/'Valori assoluti'!$J63</f>
        <v>23.52389878163074</v>
      </c>
      <c r="F63" s="13">
        <f>'Valori assoluti'!F63*100/'Valori assoluti'!$J63</f>
        <v>17.24461105904405</v>
      </c>
      <c r="G63" s="13">
        <f>'Valori assoluti'!G63*100/'Valori assoluti'!$J63</f>
        <v>16.68228678537957</v>
      </c>
      <c r="H63" s="13">
        <f>'Valori assoluti'!H63*100/'Valori assoluti'!$J63</f>
        <v>5.060918462980319</v>
      </c>
      <c r="I63" s="13">
        <f>'Valori assoluti'!I63*100/'Valori assoluti'!$J63</f>
        <v>1.218369259606373</v>
      </c>
      <c r="J63" s="14">
        <f t="shared" si="0"/>
        <v>100.00000000000001</v>
      </c>
    </row>
    <row r="64" spans="1:10" ht="12.75">
      <c r="A64" s="12" t="s">
        <v>63</v>
      </c>
      <c r="B64" s="13">
        <f>'Valori assoluti'!B64*100/'Valori assoluti'!$J64</f>
        <v>7.635009310986964</v>
      </c>
      <c r="C64" s="13">
        <f>'Valori assoluti'!C64*100/'Valori assoluti'!$J64</f>
        <v>5.027932960893855</v>
      </c>
      <c r="D64" s="13">
        <f>'Valori assoluti'!D64*100/'Valori assoluti'!$J64</f>
        <v>19.273743016759777</v>
      </c>
      <c r="E64" s="13">
        <f>'Valori assoluti'!E64*100/'Valori assoluti'!$J64</f>
        <v>24.767225325884542</v>
      </c>
      <c r="F64" s="13">
        <f>'Valori assoluti'!F64*100/'Valori assoluti'!$J64</f>
        <v>19.83240223463687</v>
      </c>
      <c r="G64" s="13">
        <f>'Valori assoluti'!G64*100/'Valori assoluti'!$J64</f>
        <v>15.64245810055866</v>
      </c>
      <c r="H64" s="13">
        <f>'Valori assoluti'!H64*100/'Valori assoluti'!$J64</f>
        <v>6.021104903786468</v>
      </c>
      <c r="I64" s="13">
        <f>'Valori assoluti'!I64*100/'Valori assoluti'!$J64</f>
        <v>1.8001241464928617</v>
      </c>
      <c r="J64" s="14">
        <f t="shared" si="0"/>
        <v>100</v>
      </c>
    </row>
    <row r="65" spans="1:10" ht="12.75">
      <c r="A65" s="12" t="s">
        <v>64</v>
      </c>
      <c r="B65" s="13">
        <f>'Valori assoluti'!B65*100/'Valori assoluti'!$J65</f>
        <v>6.755619665825219</v>
      </c>
      <c r="C65" s="13">
        <f>'Valori assoluti'!C65*100/'Valori assoluti'!$J65</f>
        <v>5.24101454501743</v>
      </c>
      <c r="D65" s="13">
        <f>'Valori assoluti'!D65*100/'Valori assoluti'!$J65</f>
        <v>17.321793484793844</v>
      </c>
      <c r="E65" s="13">
        <f>'Valori assoluti'!E65*100/'Valori assoluti'!$J65</f>
        <v>27.455222983531673</v>
      </c>
      <c r="F65" s="13">
        <f>'Valori assoluti'!F65*100/'Valori assoluti'!$J65</f>
        <v>17.706455102776776</v>
      </c>
      <c r="G65" s="13">
        <f>'Valori assoluti'!G65*100/'Valori assoluti'!$J65</f>
        <v>18.11515807188364</v>
      </c>
      <c r="H65" s="13">
        <f>'Valori assoluti'!H65*100/'Valori assoluti'!$J65</f>
        <v>5.601634811876427</v>
      </c>
      <c r="I65" s="13">
        <f>'Valori assoluti'!I65*100/'Valori assoluti'!$J65</f>
        <v>1.8031013342949873</v>
      </c>
      <c r="J65" s="14">
        <f t="shared" si="0"/>
        <v>100</v>
      </c>
    </row>
    <row r="66" spans="1:10" ht="12.75">
      <c r="A66" s="15" t="s">
        <v>4</v>
      </c>
      <c r="B66" s="16">
        <f>'Valori assoluti'!B66*100/'Valori assoluti'!$J66</f>
        <v>7.0569631482762905</v>
      </c>
      <c r="C66" s="16">
        <f>'Valori assoluti'!C66*100/'Valori assoluti'!$J66</f>
        <v>4.998137009634322</v>
      </c>
      <c r="D66" s="16">
        <f>'Valori assoluti'!D66*100/'Valori assoluti'!$J66</f>
        <v>18.619257997551497</v>
      </c>
      <c r="E66" s="16">
        <f>'Valori assoluti'!E66*100/'Valori assoluti'!$J66</f>
        <v>25.738542609251077</v>
      </c>
      <c r="F66" s="16">
        <f>'Valori assoluti'!F66*100/'Valori assoluti'!$J66</f>
        <v>18.653856390056955</v>
      </c>
      <c r="G66" s="16">
        <f>'Valori assoluti'!G66*100/'Valori assoluti'!$J66</f>
        <v>16.994242472631786</v>
      </c>
      <c r="H66" s="16">
        <f>'Valori assoluti'!H66*100/'Valori assoluti'!$J66</f>
        <v>6.035201646528628</v>
      </c>
      <c r="I66" s="16">
        <f>'Valori assoluti'!I66*100/'Valori assoluti'!$J66</f>
        <v>1.9037987260694451</v>
      </c>
      <c r="J66" s="17">
        <f t="shared" si="0"/>
        <v>100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2005-11-17T13:19:37Z</cp:lastPrinted>
  <dcterms:created xsi:type="dcterms:W3CDTF">2005-11-17T13:20:09Z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