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7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1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<sst xmlns="http://schemas.openxmlformats.org/spreadsheetml/2006/main" count="150" uniqueCount="75">
  <si>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</si>
  <si>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per comune di origine e orario di uscita</t>
  </si>
  <si>
    <t>Per studio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</si>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</sst>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27.8515625" style="3" customWidth="1"/>
    <col min="2" max="10" width="11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65</v>
      </c>
    </row>
    <row r="5" spans="1:10" s="11" customFormat="1" ht="21.75">
      <c r="A5" s="24" t="s"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 t="s">
        <v>71</v>
      </c>
      <c r="H5" s="25" t="s">
        <v>72</v>
      </c>
      <c r="I5" s="25" t="s">
        <v>73</v>
      </c>
      <c r="J5" s="26" t="s">
        <v>4</v>
      </c>
    </row>
    <row r="6" spans="1:10" ht="12.75">
      <c r="A6" s="12" t="s">
        <v>5</v>
      </c>
      <c r="B6" s="18">
        <v>27</v>
      </c>
      <c r="C6" s="18">
        <v>26</v>
      </c>
      <c r="D6" s="18">
        <v>217</v>
      </c>
      <c r="E6" s="18">
        <v>277</v>
      </c>
      <c r="F6" s="18">
        <v>356</v>
      </c>
      <c r="G6" s="18">
        <v>297</v>
      </c>
      <c r="H6" s="18">
        <v>163</v>
      </c>
      <c r="I6" s="18">
        <v>44</v>
      </c>
      <c r="J6" s="19">
        <v>1407</v>
      </c>
    </row>
    <row r="7" spans="1:10" ht="12.75">
      <c r="A7" s="12" t="s">
        <v>6</v>
      </c>
      <c r="B7" s="18">
        <v>17</v>
      </c>
      <c r="C7" s="18">
        <v>28</v>
      </c>
      <c r="D7" s="18">
        <v>132</v>
      </c>
      <c r="E7" s="18">
        <v>291</v>
      </c>
      <c r="F7" s="18">
        <v>267</v>
      </c>
      <c r="G7" s="18">
        <v>324</v>
      </c>
      <c r="H7" s="18">
        <v>104</v>
      </c>
      <c r="I7" s="18">
        <v>54</v>
      </c>
      <c r="J7" s="19">
        <v>1217</v>
      </c>
    </row>
    <row r="8" spans="1:10" ht="12.75">
      <c r="A8" s="12" t="s">
        <v>7</v>
      </c>
      <c r="B8" s="18">
        <v>10</v>
      </c>
      <c r="C8" s="18">
        <v>17</v>
      </c>
      <c r="D8" s="18">
        <v>135</v>
      </c>
      <c r="E8" s="18">
        <v>144</v>
      </c>
      <c r="F8" s="18">
        <v>212</v>
      </c>
      <c r="G8" s="18">
        <v>144</v>
      </c>
      <c r="H8" s="18">
        <v>73</v>
      </c>
      <c r="I8" s="18">
        <v>26</v>
      </c>
      <c r="J8" s="20">
        <v>761</v>
      </c>
    </row>
    <row r="9" spans="1:10" ht="12.75">
      <c r="A9" s="12" t="s">
        <v>8</v>
      </c>
      <c r="B9" s="18">
        <v>12</v>
      </c>
      <c r="C9" s="18">
        <v>17</v>
      </c>
      <c r="D9" s="18">
        <v>103</v>
      </c>
      <c r="E9" s="18">
        <v>199</v>
      </c>
      <c r="F9" s="18">
        <v>189</v>
      </c>
      <c r="G9" s="18">
        <v>221</v>
      </c>
      <c r="H9" s="18">
        <v>83</v>
      </c>
      <c r="I9" s="18">
        <v>25</v>
      </c>
      <c r="J9" s="20">
        <v>849</v>
      </c>
    </row>
    <row r="10" spans="1:10" ht="12.75">
      <c r="A10" s="12" t="s">
        <v>9</v>
      </c>
      <c r="B10" s="18">
        <v>9</v>
      </c>
      <c r="C10" s="18">
        <v>10</v>
      </c>
      <c r="D10" s="18">
        <v>107</v>
      </c>
      <c r="E10" s="18">
        <v>112</v>
      </c>
      <c r="F10" s="18">
        <v>141</v>
      </c>
      <c r="G10" s="18">
        <v>134</v>
      </c>
      <c r="H10" s="18">
        <v>40</v>
      </c>
      <c r="I10" s="18">
        <v>24</v>
      </c>
      <c r="J10" s="20">
        <v>577</v>
      </c>
    </row>
    <row r="11" spans="1:10" ht="12.75">
      <c r="A11" s="12" t="s">
        <v>10</v>
      </c>
      <c r="B11" s="18">
        <v>568</v>
      </c>
      <c r="C11" s="18">
        <v>926</v>
      </c>
      <c r="D11" s="21">
        <v>6371</v>
      </c>
      <c r="E11" s="21">
        <v>10755</v>
      </c>
      <c r="F11" s="21">
        <v>10300</v>
      </c>
      <c r="G11" s="21">
        <v>11272</v>
      </c>
      <c r="H11" s="21">
        <v>4880</v>
      </c>
      <c r="I11" s="21">
        <v>1623</v>
      </c>
      <c r="J11" s="19">
        <v>46695</v>
      </c>
    </row>
    <row r="12" spans="1:10" ht="12.75">
      <c r="A12" s="12" t="s">
        <v>11</v>
      </c>
      <c r="B12" s="18">
        <v>10</v>
      </c>
      <c r="C12" s="18">
        <v>8</v>
      </c>
      <c r="D12" s="18">
        <v>113</v>
      </c>
      <c r="E12" s="18">
        <v>70</v>
      </c>
      <c r="F12" s="18">
        <v>146</v>
      </c>
      <c r="G12" s="18">
        <v>55</v>
      </c>
      <c r="H12" s="18">
        <v>35</v>
      </c>
      <c r="I12" s="18">
        <v>7</v>
      </c>
      <c r="J12" s="20">
        <v>444</v>
      </c>
    </row>
    <row r="13" spans="1:10" ht="12.75">
      <c r="A13" s="12" t="s">
        <v>12</v>
      </c>
      <c r="B13" s="18">
        <v>35</v>
      </c>
      <c r="C13" s="18">
        <v>38</v>
      </c>
      <c r="D13" s="18">
        <v>400</v>
      </c>
      <c r="E13" s="18">
        <v>436</v>
      </c>
      <c r="F13" s="18">
        <v>518</v>
      </c>
      <c r="G13" s="18">
        <v>513</v>
      </c>
      <c r="H13" s="18">
        <v>218</v>
      </c>
      <c r="I13" s="18">
        <v>70</v>
      </c>
      <c r="J13" s="19">
        <v>2228</v>
      </c>
    </row>
    <row r="14" spans="1:10" ht="12.75">
      <c r="A14" s="12" t="s">
        <v>13</v>
      </c>
      <c r="B14" s="18">
        <v>20</v>
      </c>
      <c r="C14" s="18">
        <v>41</v>
      </c>
      <c r="D14" s="18">
        <v>272</v>
      </c>
      <c r="E14" s="18">
        <v>390</v>
      </c>
      <c r="F14" s="18">
        <v>418</v>
      </c>
      <c r="G14" s="18">
        <v>442</v>
      </c>
      <c r="H14" s="18">
        <v>203</v>
      </c>
      <c r="I14" s="18">
        <v>59</v>
      </c>
      <c r="J14" s="19">
        <v>1845</v>
      </c>
    </row>
    <row r="15" spans="1:10" ht="12.75">
      <c r="A15" s="12" t="s">
        <v>14</v>
      </c>
      <c r="B15" s="18">
        <v>1</v>
      </c>
      <c r="C15" s="18">
        <v>10</v>
      </c>
      <c r="D15" s="18">
        <v>27</v>
      </c>
      <c r="E15" s="18">
        <v>79</v>
      </c>
      <c r="F15" s="18">
        <v>34</v>
      </c>
      <c r="G15" s="18">
        <v>81</v>
      </c>
      <c r="H15" s="18">
        <v>26</v>
      </c>
      <c r="I15" s="18">
        <v>15</v>
      </c>
      <c r="J15" s="20">
        <v>273</v>
      </c>
    </row>
    <row r="16" spans="1:10" ht="12.75">
      <c r="A16" s="12" t="s">
        <v>15</v>
      </c>
      <c r="B16" s="18">
        <v>51</v>
      </c>
      <c r="C16" s="18">
        <v>115</v>
      </c>
      <c r="D16" s="18">
        <v>515</v>
      </c>
      <c r="E16" s="21">
        <v>1057</v>
      </c>
      <c r="F16" s="18">
        <v>907</v>
      </c>
      <c r="G16" s="21">
        <v>1094</v>
      </c>
      <c r="H16" s="18">
        <v>395</v>
      </c>
      <c r="I16" s="18">
        <v>156</v>
      </c>
      <c r="J16" s="19">
        <v>4290</v>
      </c>
    </row>
    <row r="17" spans="1:10" ht="12.75">
      <c r="A17" s="12" t="s">
        <v>16</v>
      </c>
      <c r="B17" s="18">
        <v>2</v>
      </c>
      <c r="C17" s="18">
        <v>11</v>
      </c>
      <c r="D17" s="18">
        <v>55</v>
      </c>
      <c r="E17" s="18">
        <v>116</v>
      </c>
      <c r="F17" s="18">
        <v>91</v>
      </c>
      <c r="G17" s="18">
        <v>103</v>
      </c>
      <c r="H17" s="18">
        <v>32</v>
      </c>
      <c r="I17" s="18">
        <v>17</v>
      </c>
      <c r="J17" s="20">
        <v>427</v>
      </c>
    </row>
    <row r="18" spans="1:10" ht="12.75">
      <c r="A18" s="12" t="s">
        <v>17</v>
      </c>
      <c r="B18" s="18">
        <v>9</v>
      </c>
      <c r="C18" s="18">
        <v>5</v>
      </c>
      <c r="D18" s="18">
        <v>45</v>
      </c>
      <c r="E18" s="18">
        <v>37</v>
      </c>
      <c r="F18" s="18">
        <v>45</v>
      </c>
      <c r="G18" s="18">
        <v>45</v>
      </c>
      <c r="H18" s="18">
        <v>18</v>
      </c>
      <c r="I18" s="18">
        <v>3</v>
      </c>
      <c r="J18" s="20">
        <v>207</v>
      </c>
    </row>
    <row r="19" spans="1:10" ht="12.75">
      <c r="A19" s="12" t="s">
        <v>18</v>
      </c>
      <c r="B19" s="18">
        <v>2</v>
      </c>
      <c r="C19" s="18">
        <v>1</v>
      </c>
      <c r="D19" s="18">
        <v>27</v>
      </c>
      <c r="E19" s="18">
        <v>31</v>
      </c>
      <c r="F19" s="18">
        <v>29</v>
      </c>
      <c r="G19" s="18">
        <v>38</v>
      </c>
      <c r="H19" s="18">
        <v>17</v>
      </c>
      <c r="I19" s="18">
        <v>2</v>
      </c>
      <c r="J19" s="20">
        <v>147</v>
      </c>
    </row>
    <row r="20" spans="1:10" ht="12.75">
      <c r="A20" s="12" t="s">
        <v>19</v>
      </c>
      <c r="B20" s="18">
        <v>6</v>
      </c>
      <c r="C20" s="18">
        <v>12</v>
      </c>
      <c r="D20" s="18">
        <v>94</v>
      </c>
      <c r="E20" s="18">
        <v>82</v>
      </c>
      <c r="F20" s="18">
        <v>110</v>
      </c>
      <c r="G20" s="18">
        <v>96</v>
      </c>
      <c r="H20" s="18">
        <v>37</v>
      </c>
      <c r="I20" s="18">
        <v>16</v>
      </c>
      <c r="J20" s="20">
        <v>453</v>
      </c>
    </row>
    <row r="21" spans="1:10" ht="12.75">
      <c r="A21" s="12" t="s">
        <v>20</v>
      </c>
      <c r="B21" s="18">
        <v>7</v>
      </c>
      <c r="C21" s="18">
        <v>8</v>
      </c>
      <c r="D21" s="18">
        <v>89</v>
      </c>
      <c r="E21" s="18">
        <v>112</v>
      </c>
      <c r="F21" s="18">
        <v>134</v>
      </c>
      <c r="G21" s="18">
        <v>106</v>
      </c>
      <c r="H21" s="18">
        <v>54</v>
      </c>
      <c r="I21" s="18">
        <v>11</v>
      </c>
      <c r="J21" s="20">
        <v>521</v>
      </c>
    </row>
    <row r="22" spans="1:10" ht="12.75">
      <c r="A22" s="12" t="s">
        <v>21</v>
      </c>
      <c r="B22" s="18">
        <v>14</v>
      </c>
      <c r="C22" s="18">
        <v>25</v>
      </c>
      <c r="D22" s="18">
        <v>85</v>
      </c>
      <c r="E22" s="18">
        <v>180</v>
      </c>
      <c r="F22" s="18">
        <v>166</v>
      </c>
      <c r="G22" s="18">
        <v>187</v>
      </c>
      <c r="H22" s="18">
        <v>97</v>
      </c>
      <c r="I22" s="18">
        <v>32</v>
      </c>
      <c r="J22" s="20">
        <v>786</v>
      </c>
    </row>
    <row r="23" spans="1:10" ht="12.75">
      <c r="A23" s="12" t="s">
        <v>22</v>
      </c>
      <c r="B23" s="18">
        <v>7</v>
      </c>
      <c r="C23" s="18">
        <v>10</v>
      </c>
      <c r="D23" s="18">
        <v>91</v>
      </c>
      <c r="E23" s="18">
        <v>148</v>
      </c>
      <c r="F23" s="18">
        <v>121</v>
      </c>
      <c r="G23" s="18">
        <v>164</v>
      </c>
      <c r="H23" s="18">
        <v>36</v>
      </c>
      <c r="I23" s="18">
        <v>20</v>
      </c>
      <c r="J23" s="20">
        <v>597</v>
      </c>
    </row>
    <row r="24" spans="1:10" ht="12.75">
      <c r="A24" s="12" t="s">
        <v>23</v>
      </c>
      <c r="B24" s="18">
        <v>30</v>
      </c>
      <c r="C24" s="18">
        <v>57</v>
      </c>
      <c r="D24" s="18">
        <v>304</v>
      </c>
      <c r="E24" s="18">
        <v>554</v>
      </c>
      <c r="F24" s="18">
        <v>514</v>
      </c>
      <c r="G24" s="18">
        <v>570</v>
      </c>
      <c r="H24" s="18">
        <v>236</v>
      </c>
      <c r="I24" s="18">
        <v>115</v>
      </c>
      <c r="J24" s="19">
        <v>2380</v>
      </c>
    </row>
    <row r="25" spans="1:10" ht="12.75">
      <c r="A25" s="12" t="s">
        <v>24</v>
      </c>
      <c r="B25" s="18">
        <v>51</v>
      </c>
      <c r="C25" s="18">
        <v>41</v>
      </c>
      <c r="D25" s="18">
        <v>459</v>
      </c>
      <c r="E25" s="18">
        <v>541</v>
      </c>
      <c r="F25" s="18">
        <v>748</v>
      </c>
      <c r="G25" s="18">
        <v>554</v>
      </c>
      <c r="H25" s="18">
        <v>318</v>
      </c>
      <c r="I25" s="18">
        <v>101</v>
      </c>
      <c r="J25" s="19">
        <v>2813</v>
      </c>
    </row>
    <row r="26" spans="1:10" ht="12.75">
      <c r="A26" s="12" t="s">
        <v>25</v>
      </c>
      <c r="B26" s="18">
        <v>30</v>
      </c>
      <c r="C26" s="18">
        <v>40</v>
      </c>
      <c r="D26" s="18">
        <v>318</v>
      </c>
      <c r="E26" s="18">
        <v>451</v>
      </c>
      <c r="F26" s="18">
        <v>469</v>
      </c>
      <c r="G26" s="18">
        <v>485</v>
      </c>
      <c r="H26" s="18">
        <v>193</v>
      </c>
      <c r="I26" s="18">
        <v>79</v>
      </c>
      <c r="J26" s="19">
        <v>2065</v>
      </c>
    </row>
    <row r="27" spans="1:10" ht="12.75">
      <c r="A27" s="12" t="s">
        <v>26</v>
      </c>
      <c r="B27" s="18">
        <v>12</v>
      </c>
      <c r="C27" s="18">
        <v>17</v>
      </c>
      <c r="D27" s="18">
        <v>97</v>
      </c>
      <c r="E27" s="18">
        <v>176</v>
      </c>
      <c r="F27" s="18">
        <v>212</v>
      </c>
      <c r="G27" s="18">
        <v>186</v>
      </c>
      <c r="H27" s="18">
        <v>106</v>
      </c>
      <c r="I27" s="18">
        <v>19</v>
      </c>
      <c r="J27" s="20">
        <v>825</v>
      </c>
    </row>
    <row r="28" spans="1:10" ht="12.75">
      <c r="A28" s="12" t="s">
        <v>27</v>
      </c>
      <c r="B28" s="18">
        <v>20</v>
      </c>
      <c r="C28" s="18">
        <v>18</v>
      </c>
      <c r="D28" s="18">
        <v>165</v>
      </c>
      <c r="E28" s="18">
        <v>198</v>
      </c>
      <c r="F28" s="18">
        <v>267</v>
      </c>
      <c r="G28" s="18">
        <v>227</v>
      </c>
      <c r="H28" s="18">
        <v>123</v>
      </c>
      <c r="I28" s="18">
        <v>53</v>
      </c>
      <c r="J28" s="19">
        <v>1071</v>
      </c>
    </row>
    <row r="29" spans="1:10" ht="12.75">
      <c r="A29" s="12" t="s">
        <v>28</v>
      </c>
      <c r="B29" s="18">
        <v>28</v>
      </c>
      <c r="C29" s="18">
        <v>31</v>
      </c>
      <c r="D29" s="18">
        <v>266</v>
      </c>
      <c r="E29" s="18">
        <v>320</v>
      </c>
      <c r="F29" s="18">
        <v>384</v>
      </c>
      <c r="G29" s="18">
        <v>417</v>
      </c>
      <c r="H29" s="18">
        <v>147</v>
      </c>
      <c r="I29" s="18">
        <v>46</v>
      </c>
      <c r="J29" s="19">
        <v>1639</v>
      </c>
    </row>
    <row r="30" spans="1:10" ht="12.75">
      <c r="A30" s="12" t="s">
        <v>29</v>
      </c>
      <c r="B30" s="18">
        <v>5</v>
      </c>
      <c r="C30" s="18">
        <v>16</v>
      </c>
      <c r="D30" s="18">
        <v>117</v>
      </c>
      <c r="E30" s="18">
        <v>231</v>
      </c>
      <c r="F30" s="18">
        <v>156</v>
      </c>
      <c r="G30" s="18">
        <v>225</v>
      </c>
      <c r="H30" s="18">
        <v>73</v>
      </c>
      <c r="I30" s="18">
        <v>36</v>
      </c>
      <c r="J30" s="20">
        <v>859</v>
      </c>
    </row>
    <row r="31" spans="1:10" ht="12.75">
      <c r="A31" s="12" t="s">
        <v>30</v>
      </c>
      <c r="B31" s="18">
        <v>6</v>
      </c>
      <c r="C31" s="18">
        <v>4</v>
      </c>
      <c r="D31" s="18">
        <v>61</v>
      </c>
      <c r="E31" s="18">
        <v>26</v>
      </c>
      <c r="F31" s="18">
        <v>96</v>
      </c>
      <c r="G31" s="18">
        <v>19</v>
      </c>
      <c r="H31" s="18">
        <v>24</v>
      </c>
      <c r="I31" s="18">
        <v>5</v>
      </c>
      <c r="J31" s="20">
        <v>241</v>
      </c>
    </row>
    <row r="32" spans="1:10" ht="12.75">
      <c r="A32" s="12" t="s">
        <v>31</v>
      </c>
      <c r="B32" s="18">
        <v>10</v>
      </c>
      <c r="C32" s="18">
        <v>15</v>
      </c>
      <c r="D32" s="18">
        <v>101</v>
      </c>
      <c r="E32" s="18">
        <v>130</v>
      </c>
      <c r="F32" s="18">
        <v>158</v>
      </c>
      <c r="G32" s="18">
        <v>146</v>
      </c>
      <c r="H32" s="18">
        <v>59</v>
      </c>
      <c r="I32" s="18">
        <v>24</v>
      </c>
      <c r="J32" s="20">
        <v>643</v>
      </c>
    </row>
    <row r="33" spans="1:10" ht="12.75">
      <c r="A33" s="12" t="s">
        <v>32</v>
      </c>
      <c r="B33" s="18">
        <v>11</v>
      </c>
      <c r="C33" s="18">
        <v>15</v>
      </c>
      <c r="D33" s="18">
        <v>158</v>
      </c>
      <c r="E33" s="18">
        <v>154</v>
      </c>
      <c r="F33" s="18">
        <v>186</v>
      </c>
      <c r="G33" s="18">
        <v>138</v>
      </c>
      <c r="H33" s="18">
        <v>73</v>
      </c>
      <c r="I33" s="18">
        <v>31</v>
      </c>
      <c r="J33" s="20">
        <v>766</v>
      </c>
    </row>
    <row r="34" spans="1:10" ht="12.75">
      <c r="A34" s="12" t="s">
        <v>33</v>
      </c>
      <c r="B34" s="18">
        <v>2</v>
      </c>
      <c r="C34" s="18">
        <v>4</v>
      </c>
      <c r="D34" s="18">
        <v>45</v>
      </c>
      <c r="E34" s="18">
        <v>37</v>
      </c>
      <c r="F34" s="18">
        <v>68</v>
      </c>
      <c r="G34" s="18">
        <v>55</v>
      </c>
      <c r="H34" s="18">
        <v>23</v>
      </c>
      <c r="I34" s="18">
        <v>8</v>
      </c>
      <c r="J34" s="20">
        <v>242</v>
      </c>
    </row>
    <row r="35" spans="1:10" ht="12.75">
      <c r="A35" s="12" t="s">
        <v>34</v>
      </c>
      <c r="B35" s="18">
        <v>18</v>
      </c>
      <c r="C35" s="18">
        <v>31</v>
      </c>
      <c r="D35" s="18">
        <v>170</v>
      </c>
      <c r="E35" s="18">
        <v>328</v>
      </c>
      <c r="F35" s="18">
        <v>284</v>
      </c>
      <c r="G35" s="18">
        <v>357</v>
      </c>
      <c r="H35" s="18">
        <v>143</v>
      </c>
      <c r="I35" s="18">
        <v>42</v>
      </c>
      <c r="J35" s="19">
        <v>1373</v>
      </c>
    </row>
    <row r="36" spans="1:10" ht="12.75">
      <c r="A36" s="12" t="s">
        <v>35</v>
      </c>
      <c r="B36" s="18">
        <v>5</v>
      </c>
      <c r="C36" s="18">
        <v>12</v>
      </c>
      <c r="D36" s="18">
        <v>73</v>
      </c>
      <c r="E36" s="18">
        <v>97</v>
      </c>
      <c r="F36" s="18">
        <v>105</v>
      </c>
      <c r="G36" s="18">
        <v>106</v>
      </c>
      <c r="H36" s="18">
        <v>48</v>
      </c>
      <c r="I36" s="18">
        <v>22</v>
      </c>
      <c r="J36" s="20">
        <v>468</v>
      </c>
    </row>
    <row r="37" spans="1:10" ht="12.75">
      <c r="A37" s="12" t="s">
        <v>36</v>
      </c>
      <c r="B37" s="18">
        <v>88</v>
      </c>
      <c r="C37" s="18">
        <v>223</v>
      </c>
      <c r="D37" s="21">
        <v>1197</v>
      </c>
      <c r="E37" s="21">
        <v>2410</v>
      </c>
      <c r="F37" s="21">
        <v>1954</v>
      </c>
      <c r="G37" s="21">
        <v>2604</v>
      </c>
      <c r="H37" s="18">
        <v>858</v>
      </c>
      <c r="I37" s="18">
        <v>373</v>
      </c>
      <c r="J37" s="19">
        <v>9707</v>
      </c>
    </row>
    <row r="38" spans="1:10" ht="12.75">
      <c r="A38" s="12" t="s">
        <v>37</v>
      </c>
      <c r="B38" s="18">
        <v>1</v>
      </c>
      <c r="C38" s="18">
        <v>8</v>
      </c>
      <c r="D38" s="18">
        <v>23</v>
      </c>
      <c r="E38" s="18">
        <v>59</v>
      </c>
      <c r="F38" s="18">
        <v>52</v>
      </c>
      <c r="G38" s="18">
        <v>64</v>
      </c>
      <c r="H38" s="18">
        <v>22</v>
      </c>
      <c r="I38" s="18">
        <v>18</v>
      </c>
      <c r="J38" s="20">
        <v>247</v>
      </c>
    </row>
    <row r="39" spans="1:10" ht="12.75">
      <c r="A39" s="12" t="s">
        <v>38</v>
      </c>
      <c r="B39" s="18">
        <v>4</v>
      </c>
      <c r="C39" s="18">
        <v>10</v>
      </c>
      <c r="D39" s="18">
        <v>88</v>
      </c>
      <c r="E39" s="18">
        <v>115</v>
      </c>
      <c r="F39" s="18">
        <v>177</v>
      </c>
      <c r="G39" s="18">
        <v>112</v>
      </c>
      <c r="H39" s="18">
        <v>50</v>
      </c>
      <c r="I39" s="18">
        <v>15</v>
      </c>
      <c r="J39" s="20">
        <v>571</v>
      </c>
    </row>
    <row r="40" spans="1:10" ht="12.75">
      <c r="A40" s="12" t="s">
        <v>39</v>
      </c>
      <c r="B40" s="18">
        <v>8</v>
      </c>
      <c r="C40" s="18">
        <v>22</v>
      </c>
      <c r="D40" s="18">
        <v>155</v>
      </c>
      <c r="E40" s="18">
        <v>185</v>
      </c>
      <c r="F40" s="18">
        <v>206</v>
      </c>
      <c r="G40" s="18">
        <v>217</v>
      </c>
      <c r="H40" s="18">
        <v>121</v>
      </c>
      <c r="I40" s="18">
        <v>48</v>
      </c>
      <c r="J40" s="20">
        <v>962</v>
      </c>
    </row>
    <row r="41" spans="1:10" ht="12.75">
      <c r="A41" s="12" t="s">
        <v>40</v>
      </c>
      <c r="B41" s="18">
        <v>12</v>
      </c>
      <c r="C41" s="18">
        <v>20</v>
      </c>
      <c r="D41" s="18">
        <v>124</v>
      </c>
      <c r="E41" s="18">
        <v>224</v>
      </c>
      <c r="F41" s="18">
        <v>185</v>
      </c>
      <c r="G41" s="18">
        <v>210</v>
      </c>
      <c r="H41" s="18">
        <v>75</v>
      </c>
      <c r="I41" s="18">
        <v>34</v>
      </c>
      <c r="J41" s="20">
        <v>884</v>
      </c>
    </row>
    <row r="42" spans="1:10" ht="12.75">
      <c r="A42" s="12" t="s">
        <v>41</v>
      </c>
      <c r="B42" s="18">
        <v>21</v>
      </c>
      <c r="C42" s="18">
        <v>34</v>
      </c>
      <c r="D42" s="18">
        <v>255</v>
      </c>
      <c r="E42" s="18">
        <v>510</v>
      </c>
      <c r="F42" s="18">
        <v>428</v>
      </c>
      <c r="G42" s="18">
        <v>470</v>
      </c>
      <c r="H42" s="18">
        <v>179</v>
      </c>
      <c r="I42" s="18">
        <v>75</v>
      </c>
      <c r="J42" s="19">
        <v>1972</v>
      </c>
    </row>
    <row r="43" spans="1:10" ht="12.75">
      <c r="A43" s="12" t="s">
        <v>42</v>
      </c>
      <c r="B43" s="18">
        <v>14</v>
      </c>
      <c r="C43" s="18">
        <v>19</v>
      </c>
      <c r="D43" s="18">
        <v>189</v>
      </c>
      <c r="E43" s="18">
        <v>198</v>
      </c>
      <c r="F43" s="18">
        <v>265</v>
      </c>
      <c r="G43" s="18">
        <v>200</v>
      </c>
      <c r="H43" s="18">
        <v>129</v>
      </c>
      <c r="I43" s="18">
        <v>33</v>
      </c>
      <c r="J43" s="19">
        <v>1047</v>
      </c>
    </row>
    <row r="44" spans="1:10" ht="12.75">
      <c r="A44" s="12" t="s">
        <v>43</v>
      </c>
      <c r="B44" s="18">
        <v>17</v>
      </c>
      <c r="C44" s="18">
        <v>42</v>
      </c>
      <c r="D44" s="18">
        <v>229</v>
      </c>
      <c r="E44" s="18">
        <v>398</v>
      </c>
      <c r="F44" s="18">
        <v>403</v>
      </c>
      <c r="G44" s="18">
        <v>415</v>
      </c>
      <c r="H44" s="18">
        <v>190</v>
      </c>
      <c r="I44" s="18">
        <v>59</v>
      </c>
      <c r="J44" s="19">
        <v>1753</v>
      </c>
    </row>
    <row r="45" spans="1:10" ht="12.75">
      <c r="A45" s="12" t="s">
        <v>44</v>
      </c>
      <c r="B45" s="18">
        <v>10</v>
      </c>
      <c r="C45" s="18">
        <v>3</v>
      </c>
      <c r="D45" s="18">
        <v>135</v>
      </c>
      <c r="E45" s="18">
        <v>73</v>
      </c>
      <c r="F45" s="18">
        <v>156</v>
      </c>
      <c r="G45" s="18">
        <v>72</v>
      </c>
      <c r="H45" s="18">
        <v>51</v>
      </c>
      <c r="I45" s="18">
        <v>12</v>
      </c>
      <c r="J45" s="20">
        <v>512</v>
      </c>
    </row>
    <row r="46" spans="1:10" ht="12.75">
      <c r="A46" s="12" t="s">
        <v>45</v>
      </c>
      <c r="B46" s="18">
        <v>10</v>
      </c>
      <c r="C46" s="18">
        <v>13</v>
      </c>
      <c r="D46" s="18">
        <v>122</v>
      </c>
      <c r="E46" s="18">
        <v>125</v>
      </c>
      <c r="F46" s="18">
        <v>215</v>
      </c>
      <c r="G46" s="18">
        <v>135</v>
      </c>
      <c r="H46" s="18">
        <v>85</v>
      </c>
      <c r="I46" s="18">
        <v>18</v>
      </c>
      <c r="J46" s="20">
        <v>723</v>
      </c>
    </row>
    <row r="47" spans="1:10" ht="12.75">
      <c r="A47" s="12" t="s">
        <v>46</v>
      </c>
      <c r="B47" s="18">
        <v>26</v>
      </c>
      <c r="C47" s="18">
        <v>43</v>
      </c>
      <c r="D47" s="18">
        <v>213</v>
      </c>
      <c r="E47" s="18">
        <v>396</v>
      </c>
      <c r="F47" s="18">
        <v>357</v>
      </c>
      <c r="G47" s="18">
        <v>419</v>
      </c>
      <c r="H47" s="18">
        <v>116</v>
      </c>
      <c r="I47" s="18">
        <v>52</v>
      </c>
      <c r="J47" s="19">
        <v>1622</v>
      </c>
    </row>
    <row r="48" spans="1:10" ht="12.75">
      <c r="A48" s="12" t="s">
        <v>47</v>
      </c>
      <c r="B48" s="18">
        <v>9</v>
      </c>
      <c r="C48" s="18">
        <v>9</v>
      </c>
      <c r="D48" s="18">
        <v>83</v>
      </c>
      <c r="E48" s="18">
        <v>170</v>
      </c>
      <c r="F48" s="18">
        <v>116</v>
      </c>
      <c r="G48" s="18">
        <v>192</v>
      </c>
      <c r="H48" s="18">
        <v>53</v>
      </c>
      <c r="I48" s="18">
        <v>20</v>
      </c>
      <c r="J48" s="20">
        <v>652</v>
      </c>
    </row>
    <row r="49" spans="1:10" ht="12.75">
      <c r="A49" s="12" t="s">
        <v>48</v>
      </c>
      <c r="B49" s="18">
        <v>9</v>
      </c>
      <c r="C49" s="18">
        <v>16</v>
      </c>
      <c r="D49" s="18">
        <v>125</v>
      </c>
      <c r="E49" s="18">
        <v>163</v>
      </c>
      <c r="F49" s="18">
        <v>174</v>
      </c>
      <c r="G49" s="18">
        <v>145</v>
      </c>
      <c r="H49" s="18">
        <v>80</v>
      </c>
      <c r="I49" s="18">
        <v>26</v>
      </c>
      <c r="J49" s="20">
        <v>738</v>
      </c>
    </row>
    <row r="50" spans="1:10" ht="12.75">
      <c r="A50" s="12" t="s">
        <v>49</v>
      </c>
      <c r="B50" s="18">
        <v>16</v>
      </c>
      <c r="C50" s="18">
        <v>7</v>
      </c>
      <c r="D50" s="18">
        <v>127</v>
      </c>
      <c r="E50" s="18">
        <v>107</v>
      </c>
      <c r="F50" s="18">
        <v>169</v>
      </c>
      <c r="G50" s="18">
        <v>115</v>
      </c>
      <c r="H50" s="18">
        <v>53</v>
      </c>
      <c r="I50" s="18">
        <v>16</v>
      </c>
      <c r="J50" s="20">
        <v>610</v>
      </c>
    </row>
    <row r="51" spans="1:10" ht="12.75">
      <c r="A51" s="12" t="s">
        <v>50</v>
      </c>
      <c r="B51" s="18">
        <v>19</v>
      </c>
      <c r="C51" s="18">
        <v>36</v>
      </c>
      <c r="D51" s="18">
        <v>228</v>
      </c>
      <c r="E51" s="18">
        <v>331</v>
      </c>
      <c r="F51" s="18">
        <v>337</v>
      </c>
      <c r="G51" s="18">
        <v>357</v>
      </c>
      <c r="H51" s="18">
        <v>140</v>
      </c>
      <c r="I51" s="18">
        <v>37</v>
      </c>
      <c r="J51" s="19">
        <v>1485</v>
      </c>
    </row>
    <row r="52" spans="1:10" ht="12.75">
      <c r="A52" s="12" t="s">
        <v>51</v>
      </c>
      <c r="B52" s="18">
        <v>28</v>
      </c>
      <c r="C52" s="18">
        <v>40</v>
      </c>
      <c r="D52" s="18">
        <v>334</v>
      </c>
      <c r="E52" s="18">
        <v>545</v>
      </c>
      <c r="F52" s="18">
        <v>513</v>
      </c>
      <c r="G52" s="18">
        <v>541</v>
      </c>
      <c r="H52" s="18">
        <v>220</v>
      </c>
      <c r="I52" s="18">
        <v>83</v>
      </c>
      <c r="J52" s="19">
        <v>2304</v>
      </c>
    </row>
    <row r="53" spans="1:10" ht="12.75">
      <c r="A53" s="12" t="s">
        <v>52</v>
      </c>
      <c r="B53" s="18">
        <v>16</v>
      </c>
      <c r="C53" s="18">
        <v>26</v>
      </c>
      <c r="D53" s="18">
        <v>155</v>
      </c>
      <c r="E53" s="18">
        <v>203</v>
      </c>
      <c r="F53" s="18">
        <v>251</v>
      </c>
      <c r="G53" s="18">
        <v>216</v>
      </c>
      <c r="H53" s="18">
        <v>113</v>
      </c>
      <c r="I53" s="18">
        <v>46</v>
      </c>
      <c r="J53" s="19">
        <v>1026</v>
      </c>
    </row>
    <row r="54" spans="1:10" ht="12.75">
      <c r="A54" s="12" t="s">
        <v>53</v>
      </c>
      <c r="B54" s="18">
        <v>12</v>
      </c>
      <c r="C54" s="18">
        <v>15</v>
      </c>
      <c r="D54" s="18">
        <v>119</v>
      </c>
      <c r="E54" s="18">
        <v>139</v>
      </c>
      <c r="F54" s="18">
        <v>154</v>
      </c>
      <c r="G54" s="18">
        <v>165</v>
      </c>
      <c r="H54" s="18">
        <v>56</v>
      </c>
      <c r="I54" s="18">
        <v>25</v>
      </c>
      <c r="J54" s="20">
        <v>685</v>
      </c>
    </row>
    <row r="55" spans="1:10" ht="12.75">
      <c r="A55" s="12" t="s">
        <v>54</v>
      </c>
      <c r="B55" s="18">
        <v>6</v>
      </c>
      <c r="C55" s="18">
        <v>19</v>
      </c>
      <c r="D55" s="18">
        <v>129</v>
      </c>
      <c r="E55" s="18">
        <v>182</v>
      </c>
      <c r="F55" s="18">
        <v>246</v>
      </c>
      <c r="G55" s="18">
        <v>204</v>
      </c>
      <c r="H55" s="18">
        <v>103</v>
      </c>
      <c r="I55" s="18">
        <v>32</v>
      </c>
      <c r="J55" s="20">
        <v>921</v>
      </c>
    </row>
    <row r="56" spans="1:10" ht="12.75">
      <c r="A56" s="12" t="s">
        <v>55</v>
      </c>
      <c r="B56" s="18">
        <v>4</v>
      </c>
      <c r="C56" s="18">
        <v>12</v>
      </c>
      <c r="D56" s="18">
        <v>80</v>
      </c>
      <c r="E56" s="18">
        <v>145</v>
      </c>
      <c r="F56" s="18">
        <v>121</v>
      </c>
      <c r="G56" s="18">
        <v>162</v>
      </c>
      <c r="H56" s="18">
        <v>64</v>
      </c>
      <c r="I56" s="18">
        <v>15</v>
      </c>
      <c r="J56" s="20">
        <v>603</v>
      </c>
    </row>
    <row r="57" spans="1:10" ht="12.75">
      <c r="A57" s="12" t="s">
        <v>56</v>
      </c>
      <c r="B57" s="18">
        <v>24</v>
      </c>
      <c r="C57" s="18">
        <v>13</v>
      </c>
      <c r="D57" s="18">
        <v>180</v>
      </c>
      <c r="E57" s="18">
        <v>140</v>
      </c>
      <c r="F57" s="18">
        <v>266</v>
      </c>
      <c r="G57" s="18">
        <v>144</v>
      </c>
      <c r="H57" s="18">
        <v>100</v>
      </c>
      <c r="I57" s="18">
        <v>33</v>
      </c>
      <c r="J57" s="20">
        <v>900</v>
      </c>
    </row>
    <row r="58" spans="1:10" ht="12.75">
      <c r="A58" s="12" t="s">
        <v>57</v>
      </c>
      <c r="B58" s="18">
        <v>44</v>
      </c>
      <c r="C58" s="18">
        <v>71</v>
      </c>
      <c r="D58" s="18">
        <v>459</v>
      </c>
      <c r="E58" s="18">
        <v>796</v>
      </c>
      <c r="F58" s="18">
        <v>762</v>
      </c>
      <c r="G58" s="18">
        <v>847</v>
      </c>
      <c r="H58" s="18">
        <v>415</v>
      </c>
      <c r="I58" s="18">
        <v>120</v>
      </c>
      <c r="J58" s="19">
        <v>3514</v>
      </c>
    </row>
    <row r="59" spans="1:10" ht="12.75">
      <c r="A59" s="12" t="s">
        <v>58</v>
      </c>
      <c r="B59" s="18">
        <v>43</v>
      </c>
      <c r="C59" s="18">
        <v>83</v>
      </c>
      <c r="D59" s="18">
        <v>624</v>
      </c>
      <c r="E59" s="18">
        <v>945</v>
      </c>
      <c r="F59" s="18">
        <v>905</v>
      </c>
      <c r="G59" s="18">
        <v>943</v>
      </c>
      <c r="H59" s="18">
        <v>355</v>
      </c>
      <c r="I59" s="18">
        <v>123</v>
      </c>
      <c r="J59" s="19">
        <v>4021</v>
      </c>
    </row>
    <row r="60" spans="1:10" ht="12.75">
      <c r="A60" s="12" t="s">
        <v>59</v>
      </c>
      <c r="B60" s="18">
        <v>27</v>
      </c>
      <c r="C60" s="18">
        <v>36</v>
      </c>
      <c r="D60" s="18">
        <v>238</v>
      </c>
      <c r="E60" s="18">
        <v>267</v>
      </c>
      <c r="F60" s="18">
        <v>334</v>
      </c>
      <c r="G60" s="18">
        <v>314</v>
      </c>
      <c r="H60" s="18">
        <v>156</v>
      </c>
      <c r="I60" s="18">
        <v>48</v>
      </c>
      <c r="J60" s="19">
        <v>1420</v>
      </c>
    </row>
    <row r="61" spans="1:10" ht="12.75">
      <c r="A61" s="12" t="s">
        <v>60</v>
      </c>
      <c r="B61" s="18">
        <v>13</v>
      </c>
      <c r="C61" s="18">
        <v>27</v>
      </c>
      <c r="D61" s="18">
        <v>113</v>
      </c>
      <c r="E61" s="18">
        <v>208</v>
      </c>
      <c r="F61" s="18">
        <v>168</v>
      </c>
      <c r="G61" s="18">
        <v>216</v>
      </c>
      <c r="H61" s="18">
        <v>64</v>
      </c>
      <c r="I61" s="18">
        <v>26</v>
      </c>
      <c r="J61" s="20">
        <v>835</v>
      </c>
    </row>
    <row r="62" spans="1:10" ht="12.75">
      <c r="A62" s="12" t="s">
        <v>61</v>
      </c>
      <c r="B62" s="18">
        <v>21</v>
      </c>
      <c r="C62" s="18">
        <v>31</v>
      </c>
      <c r="D62" s="18">
        <v>267</v>
      </c>
      <c r="E62" s="18">
        <v>470</v>
      </c>
      <c r="F62" s="18">
        <v>365</v>
      </c>
      <c r="G62" s="18">
        <v>470</v>
      </c>
      <c r="H62" s="18">
        <v>129</v>
      </c>
      <c r="I62" s="18">
        <v>61</v>
      </c>
      <c r="J62" s="19">
        <v>1814</v>
      </c>
    </row>
    <row r="63" spans="1:10" ht="12.75">
      <c r="A63" s="12" t="s">
        <v>62</v>
      </c>
      <c r="B63" s="18">
        <v>4</v>
      </c>
      <c r="C63" s="18">
        <v>8</v>
      </c>
      <c r="D63" s="18">
        <v>76</v>
      </c>
      <c r="E63" s="18">
        <v>64</v>
      </c>
      <c r="F63" s="18">
        <v>76</v>
      </c>
      <c r="G63" s="18">
        <v>74</v>
      </c>
      <c r="H63" s="18">
        <v>28</v>
      </c>
      <c r="I63" s="18">
        <v>6</v>
      </c>
      <c r="J63" s="20">
        <v>336</v>
      </c>
    </row>
    <row r="64" spans="1:10" ht="12.75">
      <c r="A64" s="12" t="s">
        <v>63</v>
      </c>
      <c r="B64" s="18">
        <v>18</v>
      </c>
      <c r="C64" s="18">
        <v>19</v>
      </c>
      <c r="D64" s="18">
        <v>128</v>
      </c>
      <c r="E64" s="18">
        <v>202</v>
      </c>
      <c r="F64" s="18">
        <v>210</v>
      </c>
      <c r="G64" s="18">
        <v>186</v>
      </c>
      <c r="H64" s="18">
        <v>97</v>
      </c>
      <c r="I64" s="18">
        <v>30</v>
      </c>
      <c r="J64" s="20">
        <v>890</v>
      </c>
    </row>
    <row r="65" spans="1:10" ht="12.75">
      <c r="A65" s="12" t="s">
        <v>64</v>
      </c>
      <c r="B65" s="18">
        <v>21</v>
      </c>
      <c r="C65" s="18">
        <v>54</v>
      </c>
      <c r="D65" s="18">
        <v>284</v>
      </c>
      <c r="E65" s="18">
        <v>528</v>
      </c>
      <c r="F65" s="18">
        <v>437</v>
      </c>
      <c r="G65" s="18">
        <v>559</v>
      </c>
      <c r="H65" s="18">
        <v>179</v>
      </c>
      <c r="I65" s="18">
        <v>77</v>
      </c>
      <c r="J65" s="19">
        <v>2139</v>
      </c>
    </row>
    <row r="66" spans="1:10" ht="12.75">
      <c r="A66" s="15" t="s">
        <v>4</v>
      </c>
      <c r="B66" s="22">
        <v>1580</v>
      </c>
      <c r="C66" s="22">
        <v>2568</v>
      </c>
      <c r="D66" s="22">
        <v>17691</v>
      </c>
      <c r="E66" s="22">
        <v>28057</v>
      </c>
      <c r="F66" s="22">
        <v>27833</v>
      </c>
      <c r="G66" s="22">
        <v>29569</v>
      </c>
      <c r="H66" s="22">
        <v>12358</v>
      </c>
      <c r="I66" s="22">
        <v>4346</v>
      </c>
      <c r="J66" s="23">
        <v>124002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A5" sqref="A5:J5"/>
    </sheetView>
  </sheetViews>
  <sheetFormatPr defaultColWidth="9.140625" defaultRowHeight="12.75"/>
  <cols>
    <col min="1" max="1" width="27.8515625" style="3" customWidth="1"/>
    <col min="2" max="10" width="11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74</v>
      </c>
    </row>
    <row r="5" spans="1:10" s="11" customFormat="1" ht="21.75">
      <c r="A5" s="24" t="s">
        <v>3</v>
      </c>
      <c r="B5" s="25" t="s">
        <v>66</v>
      </c>
      <c r="C5" s="25" t="s">
        <v>67</v>
      </c>
      <c r="D5" s="25" t="s">
        <v>68</v>
      </c>
      <c r="E5" s="25" t="s">
        <v>69</v>
      </c>
      <c r="F5" s="25" t="s">
        <v>70</v>
      </c>
      <c r="G5" s="25" t="s">
        <v>71</v>
      </c>
      <c r="H5" s="25" t="s">
        <v>72</v>
      </c>
      <c r="I5" s="25" t="s">
        <v>73</v>
      </c>
      <c r="J5" s="26" t="s">
        <v>4</v>
      </c>
    </row>
    <row r="6" spans="1:10" ht="12.75">
      <c r="A6" s="12" t="s">
        <v>5</v>
      </c>
      <c r="B6" s="13">
        <f>'Valori assoluti'!B6*100/'Valori assoluti'!$J6</f>
        <v>1.9189765458422174</v>
      </c>
      <c r="C6" s="13">
        <f>'Valori assoluti'!C6*100/'Valori assoluti'!$J6</f>
        <v>1.847903340440654</v>
      </c>
      <c r="D6" s="13">
        <f>'Valori assoluti'!D6*100/'Valori assoluti'!$J6</f>
        <v>15.422885572139304</v>
      </c>
      <c r="E6" s="13">
        <f>'Valori assoluti'!E6*100/'Valori assoluti'!$J6</f>
        <v>19.68727789623312</v>
      </c>
      <c r="F6" s="13">
        <f>'Valori assoluti'!F6*100/'Valori assoluti'!$J6</f>
        <v>25.302061122956644</v>
      </c>
      <c r="G6" s="13">
        <f>'Valori assoluti'!G6*100/'Valori assoluti'!$J6</f>
        <v>21.108742004264393</v>
      </c>
      <c r="H6" s="13">
        <f>'Valori assoluti'!H6*100/'Valori assoluti'!$J6</f>
        <v>11.584932480454869</v>
      </c>
      <c r="I6" s="13">
        <f>'Valori assoluti'!I6*100/'Valori assoluti'!$J6</f>
        <v>3.1272210376687988</v>
      </c>
      <c r="J6" s="14">
        <f aca="true" t="shared" si="0" ref="J6:J37">SUM(B6:I6)</f>
        <v>100</v>
      </c>
    </row>
    <row r="7" spans="1:10" ht="12.75">
      <c r="A7" s="12" t="s">
        <v>6</v>
      </c>
      <c r="B7" s="13">
        <f>'Valori assoluti'!B7*100/'Valori assoluti'!$J7</f>
        <v>1.3968775677896468</v>
      </c>
      <c r="C7" s="13">
        <f>'Valori assoluti'!C7*100/'Valori assoluti'!$J7</f>
        <v>2.3007395234182417</v>
      </c>
      <c r="D7" s="13">
        <f>'Valori assoluti'!D7*100/'Valori assoluti'!$J7</f>
        <v>10.84634346754314</v>
      </c>
      <c r="E7" s="13">
        <f>'Valori assoluti'!E7*100/'Valori assoluti'!$J7</f>
        <v>23.91125718981101</v>
      </c>
      <c r="F7" s="13">
        <f>'Valori assoluti'!F7*100/'Valori assoluti'!$J7</f>
        <v>21.939194741166805</v>
      </c>
      <c r="G7" s="13">
        <f>'Valori assoluti'!G7*100/'Valori assoluti'!$J7</f>
        <v>26.622843056696794</v>
      </c>
      <c r="H7" s="13">
        <f>'Valori assoluti'!H7*100/'Valori assoluti'!$J7</f>
        <v>8.545603944124897</v>
      </c>
      <c r="I7" s="13">
        <f>'Valori assoluti'!I7*100/'Valori assoluti'!$J7</f>
        <v>4.437140509449466</v>
      </c>
      <c r="J7" s="14">
        <f t="shared" si="0"/>
        <v>99.99999999999999</v>
      </c>
    </row>
    <row r="8" spans="1:10" ht="12.75">
      <c r="A8" s="12" t="s">
        <v>7</v>
      </c>
      <c r="B8" s="13">
        <f>'Valori assoluti'!B8*100/'Valori assoluti'!$J8</f>
        <v>1.314060446780552</v>
      </c>
      <c r="C8" s="13">
        <f>'Valori assoluti'!C8*100/'Valori assoluti'!$J8</f>
        <v>2.2339027595269383</v>
      </c>
      <c r="D8" s="13">
        <f>'Valori assoluti'!D8*100/'Valori assoluti'!$J8</f>
        <v>17.73981603153745</v>
      </c>
      <c r="E8" s="13">
        <f>'Valori assoluti'!E8*100/'Valori assoluti'!$J8</f>
        <v>18.922470433639948</v>
      </c>
      <c r="F8" s="13">
        <f>'Valori assoluti'!F8*100/'Valori assoluti'!$J8</f>
        <v>27.8580814717477</v>
      </c>
      <c r="G8" s="13">
        <f>'Valori assoluti'!G8*100/'Valori assoluti'!$J8</f>
        <v>18.922470433639948</v>
      </c>
      <c r="H8" s="13">
        <f>'Valori assoluti'!H8*100/'Valori assoluti'!$J8</f>
        <v>9.592641261498029</v>
      </c>
      <c r="I8" s="13">
        <f>'Valori assoluti'!I8*100/'Valori assoluti'!$J8</f>
        <v>3.416557161629435</v>
      </c>
      <c r="J8" s="14">
        <f t="shared" si="0"/>
        <v>100</v>
      </c>
    </row>
    <row r="9" spans="1:10" ht="12.75">
      <c r="A9" s="12" t="s">
        <v>8</v>
      </c>
      <c r="B9" s="13">
        <f>'Valori assoluti'!B9*100/'Valori assoluti'!$J9</f>
        <v>1.4134275618374559</v>
      </c>
      <c r="C9" s="13">
        <f>'Valori assoluti'!C9*100/'Valori assoluti'!$J9</f>
        <v>2.0023557126030624</v>
      </c>
      <c r="D9" s="13">
        <f>'Valori assoluti'!D9*100/'Valori assoluti'!$J9</f>
        <v>12.131919905771495</v>
      </c>
      <c r="E9" s="13">
        <f>'Valori assoluti'!E9*100/'Valori assoluti'!$J9</f>
        <v>23.439340400471142</v>
      </c>
      <c r="F9" s="13">
        <f>'Valori assoluti'!F9*100/'Valori assoluti'!$J9</f>
        <v>22.261484098939928</v>
      </c>
      <c r="G9" s="13">
        <f>'Valori assoluti'!G9*100/'Valori assoluti'!$J9</f>
        <v>26.03062426383981</v>
      </c>
      <c r="H9" s="13">
        <f>'Valori assoluti'!H9*100/'Valori assoluti'!$J9</f>
        <v>9.77620730270907</v>
      </c>
      <c r="I9" s="13">
        <f>'Valori assoluti'!I9*100/'Valori assoluti'!$J9</f>
        <v>2.944640753828033</v>
      </c>
      <c r="J9" s="14">
        <f t="shared" si="0"/>
        <v>100</v>
      </c>
    </row>
    <row r="10" spans="1:10" ht="12.75">
      <c r="A10" s="12" t="s">
        <v>9</v>
      </c>
      <c r="B10" s="13">
        <f>'Valori assoluti'!B10*100/'Valori assoluti'!$J10</f>
        <v>1.559792027729636</v>
      </c>
      <c r="C10" s="13">
        <f>'Valori assoluti'!C10*100/'Valori assoluti'!$J10</f>
        <v>1.733102253032929</v>
      </c>
      <c r="D10" s="13">
        <f>'Valori assoluti'!D10*100/'Valori assoluti'!$J10</f>
        <v>18.54419410745234</v>
      </c>
      <c r="E10" s="13">
        <f>'Valori assoluti'!E10*100/'Valori assoluti'!$J10</f>
        <v>19.410745233968804</v>
      </c>
      <c r="F10" s="13">
        <f>'Valori assoluti'!F10*100/'Valori assoluti'!$J10</f>
        <v>24.4367417677643</v>
      </c>
      <c r="G10" s="13">
        <f>'Valori assoluti'!G10*100/'Valori assoluti'!$J10</f>
        <v>23.223570190641247</v>
      </c>
      <c r="H10" s="13">
        <f>'Valori assoluti'!H10*100/'Valori assoluti'!$J10</f>
        <v>6.932409012131716</v>
      </c>
      <c r="I10" s="13">
        <f>'Valori assoluti'!I10*100/'Valori assoluti'!$J10</f>
        <v>4.15944540727903</v>
      </c>
      <c r="J10" s="14">
        <f t="shared" si="0"/>
        <v>100</v>
      </c>
    </row>
    <row r="11" spans="1:10" ht="12.75">
      <c r="A11" s="12" t="s">
        <v>10</v>
      </c>
      <c r="B11" s="13">
        <f>'Valori assoluti'!B11*100/'Valori assoluti'!$J11</f>
        <v>1.216404325944962</v>
      </c>
      <c r="C11" s="13">
        <f>'Valori assoluti'!C11*100/'Valori assoluti'!$J11</f>
        <v>1.983081700396188</v>
      </c>
      <c r="D11" s="13">
        <f>'Valori assoluti'!D11*100/'Valori assoluti'!$J11</f>
        <v>13.6438590855552</v>
      </c>
      <c r="E11" s="13">
        <f>'Valori assoluti'!E11*100/'Valori assoluti'!$J11</f>
        <v>23.032444587214904</v>
      </c>
      <c r="F11" s="13">
        <f>'Valori assoluti'!F11*100/'Valori assoluti'!$J11</f>
        <v>22.05803619231181</v>
      </c>
      <c r="G11" s="13">
        <f>'Valori assoluti'!G11*100/'Valori assoluti'!$J11</f>
        <v>24.139629510654245</v>
      </c>
      <c r="H11" s="13">
        <f>'Valori assoluti'!H11*100/'Valori assoluti'!$J11</f>
        <v>10.450797729949674</v>
      </c>
      <c r="I11" s="13">
        <f>'Valori assoluti'!I11*100/'Valori assoluti'!$J11</f>
        <v>3.4757468679730166</v>
      </c>
      <c r="J11" s="14">
        <f t="shared" si="0"/>
        <v>100</v>
      </c>
    </row>
    <row r="12" spans="1:10" ht="12.75">
      <c r="A12" s="12" t="s">
        <v>11</v>
      </c>
      <c r="B12" s="13">
        <f>'Valori assoluti'!B12*100/'Valori assoluti'!$J12</f>
        <v>2.2522522522522523</v>
      </c>
      <c r="C12" s="13">
        <f>'Valori assoluti'!C12*100/'Valori assoluti'!$J12</f>
        <v>1.8018018018018018</v>
      </c>
      <c r="D12" s="13">
        <f>'Valori assoluti'!D12*100/'Valori assoluti'!$J12</f>
        <v>25.45045045045045</v>
      </c>
      <c r="E12" s="13">
        <f>'Valori assoluti'!E12*100/'Valori assoluti'!$J12</f>
        <v>15.765765765765765</v>
      </c>
      <c r="F12" s="13">
        <f>'Valori assoluti'!F12*100/'Valori assoluti'!$J12</f>
        <v>32.88288288288288</v>
      </c>
      <c r="G12" s="13">
        <f>'Valori assoluti'!G12*100/'Valori assoluti'!$J12</f>
        <v>12.387387387387387</v>
      </c>
      <c r="H12" s="13">
        <f>'Valori assoluti'!H12*100/'Valori assoluti'!$J12</f>
        <v>7.882882882882883</v>
      </c>
      <c r="I12" s="13">
        <f>'Valori assoluti'!I12*100/'Valori assoluti'!$J12</f>
        <v>1.5765765765765767</v>
      </c>
      <c r="J12" s="14">
        <f t="shared" si="0"/>
        <v>99.99999999999999</v>
      </c>
    </row>
    <row r="13" spans="1:10" ht="12.75">
      <c r="A13" s="12" t="s">
        <v>12</v>
      </c>
      <c r="B13" s="13">
        <f>'Valori assoluti'!B13*100/'Valori assoluti'!$J13</f>
        <v>1.570915619389587</v>
      </c>
      <c r="C13" s="13">
        <f>'Valori assoluti'!C13*100/'Valori assoluti'!$J13</f>
        <v>1.7055655296229804</v>
      </c>
      <c r="D13" s="13">
        <f>'Valori assoluti'!D13*100/'Valori assoluti'!$J13</f>
        <v>17.953321364452425</v>
      </c>
      <c r="E13" s="13">
        <f>'Valori assoluti'!E13*100/'Valori assoluti'!$J13</f>
        <v>19.569120287253142</v>
      </c>
      <c r="F13" s="13">
        <f>'Valori assoluti'!F13*100/'Valori assoluti'!$J13</f>
        <v>23.24955116696589</v>
      </c>
      <c r="G13" s="13">
        <f>'Valori assoluti'!G13*100/'Valori assoluti'!$J13</f>
        <v>23.025134649910232</v>
      </c>
      <c r="H13" s="13">
        <f>'Valori assoluti'!H13*100/'Valori assoluti'!$J13</f>
        <v>9.784560143626571</v>
      </c>
      <c r="I13" s="13">
        <f>'Valori assoluti'!I13*100/'Valori assoluti'!$J13</f>
        <v>3.141831238779174</v>
      </c>
      <c r="J13" s="14">
        <f t="shared" si="0"/>
        <v>99.99999999999999</v>
      </c>
    </row>
    <row r="14" spans="1:10" ht="12.75">
      <c r="A14" s="12" t="s">
        <v>13</v>
      </c>
      <c r="B14" s="13">
        <f>'Valori assoluti'!B14*100/'Valori assoluti'!$J14</f>
        <v>1.084010840108401</v>
      </c>
      <c r="C14" s="13">
        <f>'Valori assoluti'!C14*100/'Valori assoluti'!$J14</f>
        <v>2.2222222222222223</v>
      </c>
      <c r="D14" s="13">
        <f>'Valori assoluti'!D14*100/'Valori assoluti'!$J14</f>
        <v>14.742547425474255</v>
      </c>
      <c r="E14" s="13">
        <f>'Valori assoluti'!E14*100/'Valori assoluti'!$J14</f>
        <v>21.13821138211382</v>
      </c>
      <c r="F14" s="13">
        <f>'Valori assoluti'!F14*100/'Valori assoluti'!$J14</f>
        <v>22.655826558265584</v>
      </c>
      <c r="G14" s="13">
        <f>'Valori assoluti'!G14*100/'Valori assoluti'!$J14</f>
        <v>23.956639566395665</v>
      </c>
      <c r="H14" s="13">
        <f>'Valori assoluti'!H14*100/'Valori assoluti'!$J14</f>
        <v>11.002710027100271</v>
      </c>
      <c r="I14" s="13">
        <f>'Valori assoluti'!I14*100/'Valori assoluti'!$J14</f>
        <v>3.1978319783197833</v>
      </c>
      <c r="J14" s="14">
        <f t="shared" si="0"/>
        <v>100</v>
      </c>
    </row>
    <row r="15" spans="1:10" ht="12.75">
      <c r="A15" s="12" t="s">
        <v>14</v>
      </c>
      <c r="B15" s="13">
        <f>'Valori assoluti'!B15*100/'Valori assoluti'!$J15</f>
        <v>0.3663003663003663</v>
      </c>
      <c r="C15" s="13">
        <f>'Valori assoluti'!C15*100/'Valori assoluti'!$J15</f>
        <v>3.663003663003663</v>
      </c>
      <c r="D15" s="13">
        <f>'Valori assoluti'!D15*100/'Valori assoluti'!$J15</f>
        <v>9.89010989010989</v>
      </c>
      <c r="E15" s="13">
        <f>'Valori assoluti'!E15*100/'Valori assoluti'!$J15</f>
        <v>28.937728937728938</v>
      </c>
      <c r="F15" s="13">
        <f>'Valori assoluti'!F15*100/'Valori assoluti'!$J15</f>
        <v>12.454212454212454</v>
      </c>
      <c r="G15" s="13">
        <f>'Valori assoluti'!G15*100/'Valori assoluti'!$J15</f>
        <v>29.67032967032967</v>
      </c>
      <c r="H15" s="13">
        <f>'Valori assoluti'!H15*100/'Valori assoluti'!$J15</f>
        <v>9.523809523809524</v>
      </c>
      <c r="I15" s="13">
        <f>'Valori assoluti'!I15*100/'Valori assoluti'!$J15</f>
        <v>5.4945054945054945</v>
      </c>
      <c r="J15" s="14">
        <f t="shared" si="0"/>
        <v>100</v>
      </c>
    </row>
    <row r="16" spans="1:10" ht="12.75">
      <c r="A16" s="12" t="s">
        <v>15</v>
      </c>
      <c r="B16" s="13">
        <f>'Valori assoluti'!B16*100/'Valori assoluti'!$J16</f>
        <v>1.1888111888111887</v>
      </c>
      <c r="C16" s="13">
        <f>'Valori assoluti'!C16*100/'Valori assoluti'!$J16</f>
        <v>2.6806526806526807</v>
      </c>
      <c r="D16" s="13">
        <f>'Valori assoluti'!D16*100/'Valori assoluti'!$J16</f>
        <v>12.004662004662004</v>
      </c>
      <c r="E16" s="13">
        <f>'Valori assoluti'!E16*100/'Valori assoluti'!$J16</f>
        <v>24.638694638694638</v>
      </c>
      <c r="F16" s="13">
        <f>'Valori assoluti'!F16*100/'Valori assoluti'!$J16</f>
        <v>21.14219114219114</v>
      </c>
      <c r="G16" s="13">
        <f>'Valori assoluti'!G16*100/'Valori assoluti'!$J16</f>
        <v>25.501165501165502</v>
      </c>
      <c r="H16" s="13">
        <f>'Valori assoluti'!H16*100/'Valori assoluti'!$J16</f>
        <v>9.207459207459207</v>
      </c>
      <c r="I16" s="13">
        <f>'Valori assoluti'!I16*100/'Valori assoluti'!$J16</f>
        <v>3.6363636363636362</v>
      </c>
      <c r="J16" s="14">
        <f t="shared" si="0"/>
        <v>100</v>
      </c>
    </row>
    <row r="17" spans="1:10" ht="12.75">
      <c r="A17" s="12" t="s">
        <v>16</v>
      </c>
      <c r="B17" s="13">
        <f>'Valori assoluti'!B17*100/'Valori assoluti'!$J17</f>
        <v>0.468384074941452</v>
      </c>
      <c r="C17" s="13">
        <f>'Valori assoluti'!C17*100/'Valori assoluti'!$J17</f>
        <v>2.576112412177986</v>
      </c>
      <c r="D17" s="13">
        <f>'Valori assoluti'!D17*100/'Valori assoluti'!$J17</f>
        <v>12.880562060889929</v>
      </c>
      <c r="E17" s="13">
        <f>'Valori assoluti'!E17*100/'Valori assoluti'!$J17</f>
        <v>27.166276346604217</v>
      </c>
      <c r="F17" s="13">
        <f>'Valori assoluti'!F17*100/'Valori assoluti'!$J17</f>
        <v>21.311475409836067</v>
      </c>
      <c r="G17" s="13">
        <f>'Valori assoluti'!G17*100/'Valori assoluti'!$J17</f>
        <v>24.12177985948478</v>
      </c>
      <c r="H17" s="13">
        <f>'Valori assoluti'!H17*100/'Valori assoluti'!$J17</f>
        <v>7.494145199063232</v>
      </c>
      <c r="I17" s="13">
        <f>'Valori assoluti'!I17*100/'Valori assoluti'!$J17</f>
        <v>3.981264637002342</v>
      </c>
      <c r="J17" s="14">
        <f t="shared" si="0"/>
        <v>99.99999999999999</v>
      </c>
    </row>
    <row r="18" spans="1:10" ht="12.75">
      <c r="A18" s="12" t="s">
        <v>17</v>
      </c>
      <c r="B18" s="13">
        <f>'Valori assoluti'!B18*100/'Valori assoluti'!$J18</f>
        <v>4.3478260869565215</v>
      </c>
      <c r="C18" s="13">
        <f>'Valori assoluti'!C18*100/'Valori assoluti'!$J18</f>
        <v>2.4154589371980677</v>
      </c>
      <c r="D18" s="13">
        <f>'Valori assoluti'!D18*100/'Valori assoluti'!$J18</f>
        <v>21.73913043478261</v>
      </c>
      <c r="E18" s="13">
        <f>'Valori assoluti'!E18*100/'Valori assoluti'!$J18</f>
        <v>17.8743961352657</v>
      </c>
      <c r="F18" s="13">
        <f>'Valori assoluti'!F18*100/'Valori assoluti'!$J18</f>
        <v>21.73913043478261</v>
      </c>
      <c r="G18" s="13">
        <f>'Valori assoluti'!G18*100/'Valori assoluti'!$J18</f>
        <v>21.73913043478261</v>
      </c>
      <c r="H18" s="13">
        <f>'Valori assoluti'!H18*100/'Valori assoluti'!$J18</f>
        <v>8.695652173913043</v>
      </c>
      <c r="I18" s="13">
        <f>'Valori assoluti'!I18*100/'Valori assoluti'!$J18</f>
        <v>1.4492753623188406</v>
      </c>
      <c r="J18" s="14">
        <f t="shared" si="0"/>
        <v>100.00000000000001</v>
      </c>
    </row>
    <row r="19" spans="1:10" ht="12.75">
      <c r="A19" s="12" t="s">
        <v>18</v>
      </c>
      <c r="B19" s="13">
        <f>'Valori assoluti'!B19*100/'Valori assoluti'!$J19</f>
        <v>1.3605442176870748</v>
      </c>
      <c r="C19" s="13">
        <f>'Valori assoluti'!C19*100/'Valori assoluti'!$J19</f>
        <v>0.6802721088435374</v>
      </c>
      <c r="D19" s="13">
        <f>'Valori assoluti'!D19*100/'Valori assoluti'!$J19</f>
        <v>18.367346938775512</v>
      </c>
      <c r="E19" s="13">
        <f>'Valori assoluti'!E19*100/'Valori assoluti'!$J19</f>
        <v>21.08843537414966</v>
      </c>
      <c r="F19" s="13">
        <f>'Valori assoluti'!F19*100/'Valori assoluti'!$J19</f>
        <v>19.727891156462587</v>
      </c>
      <c r="G19" s="13">
        <f>'Valori assoluti'!G19*100/'Valori assoluti'!$J19</f>
        <v>25.85034013605442</v>
      </c>
      <c r="H19" s="13">
        <f>'Valori assoluti'!H19*100/'Valori assoluti'!$J19</f>
        <v>11.564625850340136</v>
      </c>
      <c r="I19" s="13">
        <f>'Valori assoluti'!I19*100/'Valori assoluti'!$J19</f>
        <v>1.3605442176870748</v>
      </c>
      <c r="J19" s="14">
        <f t="shared" si="0"/>
        <v>100.00000000000001</v>
      </c>
    </row>
    <row r="20" spans="1:10" ht="12.75">
      <c r="A20" s="12" t="s">
        <v>19</v>
      </c>
      <c r="B20" s="13">
        <f>'Valori assoluti'!B20*100/'Valori assoluti'!$J20</f>
        <v>1.3245033112582782</v>
      </c>
      <c r="C20" s="13">
        <f>'Valori assoluti'!C20*100/'Valori assoluti'!$J20</f>
        <v>2.6490066225165565</v>
      </c>
      <c r="D20" s="13">
        <f>'Valori assoluti'!D20*100/'Valori assoluti'!$J20</f>
        <v>20.750551876379692</v>
      </c>
      <c r="E20" s="13">
        <f>'Valori assoluti'!E20*100/'Valori assoluti'!$J20</f>
        <v>18.101545253863133</v>
      </c>
      <c r="F20" s="13">
        <f>'Valori assoluti'!F20*100/'Valori assoluti'!$J20</f>
        <v>24.282560706401767</v>
      </c>
      <c r="G20" s="13">
        <f>'Valori assoluti'!G20*100/'Valori assoluti'!$J20</f>
        <v>21.192052980132452</v>
      </c>
      <c r="H20" s="13">
        <f>'Valori assoluti'!H20*100/'Valori assoluti'!$J20</f>
        <v>8.167770419426049</v>
      </c>
      <c r="I20" s="13">
        <f>'Valori assoluti'!I20*100/'Valori assoluti'!$J20</f>
        <v>3.532008830022075</v>
      </c>
      <c r="J20" s="14">
        <f t="shared" si="0"/>
        <v>100.00000000000001</v>
      </c>
    </row>
    <row r="21" spans="1:10" ht="12.75">
      <c r="A21" s="12" t="s">
        <v>20</v>
      </c>
      <c r="B21" s="13">
        <f>'Valori assoluti'!B21*100/'Valori assoluti'!$J21</f>
        <v>1.3435700575815739</v>
      </c>
      <c r="C21" s="13">
        <f>'Valori assoluti'!C21*100/'Valori assoluti'!$J21</f>
        <v>1.5355086372360844</v>
      </c>
      <c r="D21" s="13">
        <f>'Valori assoluti'!D21*100/'Valori assoluti'!$J21</f>
        <v>17.08253358925144</v>
      </c>
      <c r="E21" s="13">
        <f>'Valori assoluti'!E21*100/'Valori assoluti'!$J21</f>
        <v>21.497120921305182</v>
      </c>
      <c r="F21" s="13">
        <f>'Valori assoluti'!F21*100/'Valori assoluti'!$J21</f>
        <v>25.719769673704416</v>
      </c>
      <c r="G21" s="13">
        <f>'Valori assoluti'!G21*100/'Valori assoluti'!$J21</f>
        <v>20.34548944337812</v>
      </c>
      <c r="H21" s="13">
        <f>'Valori assoluti'!H21*100/'Valori assoluti'!$J21</f>
        <v>10.36468330134357</v>
      </c>
      <c r="I21" s="13">
        <f>'Valori assoluti'!I21*100/'Valori assoluti'!$J21</f>
        <v>2.111324376199616</v>
      </c>
      <c r="J21" s="14">
        <f t="shared" si="0"/>
        <v>100.00000000000001</v>
      </c>
    </row>
    <row r="22" spans="1:10" ht="12.75">
      <c r="A22" s="12" t="s">
        <v>21</v>
      </c>
      <c r="B22" s="13">
        <f>'Valori assoluti'!B22*100/'Valori assoluti'!$J22</f>
        <v>1.7811704834605597</v>
      </c>
      <c r="C22" s="13">
        <f>'Valori assoluti'!C22*100/'Valori assoluti'!$J22</f>
        <v>3.1806615776081424</v>
      </c>
      <c r="D22" s="13">
        <f>'Valori assoluti'!D22*100/'Valori assoluti'!$J22</f>
        <v>10.814249363867685</v>
      </c>
      <c r="E22" s="13">
        <f>'Valori assoluti'!E22*100/'Valori assoluti'!$J22</f>
        <v>22.900763358778626</v>
      </c>
      <c r="F22" s="13">
        <f>'Valori assoluti'!F22*100/'Valori assoluti'!$J22</f>
        <v>21.119592875318066</v>
      </c>
      <c r="G22" s="13">
        <f>'Valori assoluti'!G22*100/'Valori assoluti'!$J22</f>
        <v>23.791348600508904</v>
      </c>
      <c r="H22" s="13">
        <f>'Valori assoluti'!H22*100/'Valori assoluti'!$J22</f>
        <v>12.340966921119593</v>
      </c>
      <c r="I22" s="13">
        <f>'Valori assoluti'!I22*100/'Valori assoluti'!$J22</f>
        <v>4.071246819338422</v>
      </c>
      <c r="J22" s="14">
        <f t="shared" si="0"/>
        <v>100</v>
      </c>
    </row>
    <row r="23" spans="1:10" ht="12.75">
      <c r="A23" s="12" t="s">
        <v>22</v>
      </c>
      <c r="B23" s="13">
        <f>'Valori assoluti'!B23*100/'Valori assoluti'!$J23</f>
        <v>1.1725293132328307</v>
      </c>
      <c r="C23" s="13">
        <f>'Valori assoluti'!C23*100/'Valori assoluti'!$J23</f>
        <v>1.6750418760469012</v>
      </c>
      <c r="D23" s="13">
        <f>'Valori assoluti'!D23*100/'Valori assoluti'!$J23</f>
        <v>15.242881072026801</v>
      </c>
      <c r="E23" s="13">
        <f>'Valori assoluti'!E23*100/'Valori assoluti'!$J23</f>
        <v>24.79061976549414</v>
      </c>
      <c r="F23" s="13">
        <f>'Valori assoluti'!F23*100/'Valori assoluti'!$J23</f>
        <v>20.268006700167504</v>
      </c>
      <c r="G23" s="13">
        <f>'Valori assoluti'!G23*100/'Valori assoluti'!$J23</f>
        <v>27.47068676716918</v>
      </c>
      <c r="H23" s="13">
        <f>'Valori assoluti'!H23*100/'Valori assoluti'!$J23</f>
        <v>6.030150753768845</v>
      </c>
      <c r="I23" s="13">
        <f>'Valori assoluti'!I23*100/'Valori assoluti'!$J23</f>
        <v>3.3500837520938025</v>
      </c>
      <c r="J23" s="14">
        <f t="shared" si="0"/>
        <v>100.00000000000001</v>
      </c>
    </row>
    <row r="24" spans="1:10" ht="12.75">
      <c r="A24" s="12" t="s">
        <v>23</v>
      </c>
      <c r="B24" s="13">
        <f>'Valori assoluti'!B24*100/'Valori assoluti'!$J24</f>
        <v>1.2605042016806722</v>
      </c>
      <c r="C24" s="13">
        <f>'Valori assoluti'!C24*100/'Valori assoluti'!$J24</f>
        <v>2.3949579831932772</v>
      </c>
      <c r="D24" s="13">
        <f>'Valori assoluti'!D24*100/'Valori assoluti'!$J24</f>
        <v>12.77310924369748</v>
      </c>
      <c r="E24" s="13">
        <f>'Valori assoluti'!E24*100/'Valori assoluti'!$J24</f>
        <v>23.277310924369747</v>
      </c>
      <c r="F24" s="13">
        <f>'Valori assoluti'!F24*100/'Valori assoluti'!$J24</f>
        <v>21.596638655462186</v>
      </c>
      <c r="G24" s="13">
        <f>'Valori assoluti'!G24*100/'Valori assoluti'!$J24</f>
        <v>23.949579831932773</v>
      </c>
      <c r="H24" s="13">
        <f>'Valori assoluti'!H24*100/'Valori assoluti'!$J24</f>
        <v>9.915966386554622</v>
      </c>
      <c r="I24" s="13">
        <f>'Valori assoluti'!I24*100/'Valori assoluti'!$J24</f>
        <v>4.831932773109243</v>
      </c>
      <c r="J24" s="14">
        <f t="shared" si="0"/>
        <v>100.00000000000001</v>
      </c>
    </row>
    <row r="25" spans="1:10" ht="12.75">
      <c r="A25" s="12" t="s">
        <v>24</v>
      </c>
      <c r="B25" s="13">
        <f>'Valori assoluti'!B25*100/'Valori assoluti'!$J25</f>
        <v>1.8130110202630643</v>
      </c>
      <c r="C25" s="13">
        <f>'Valori assoluti'!C25*100/'Valori assoluti'!$J25</f>
        <v>1.457518663348738</v>
      </c>
      <c r="D25" s="13">
        <f>'Valori assoluti'!D25*100/'Valori assoluti'!$J25</f>
        <v>16.317099182367578</v>
      </c>
      <c r="E25" s="13">
        <f>'Valori assoluti'!E25*100/'Valori assoluti'!$J25</f>
        <v>19.232136509065054</v>
      </c>
      <c r="F25" s="13">
        <f>'Valori assoluti'!F25*100/'Valori assoluti'!$J25</f>
        <v>26.59082829719161</v>
      </c>
      <c r="G25" s="13">
        <f>'Valori assoluti'!G25*100/'Valori assoluti'!$J25</f>
        <v>19.694276573053678</v>
      </c>
      <c r="H25" s="13">
        <f>'Valori assoluti'!H25*100/'Valori assoluti'!$J25</f>
        <v>11.304656949875577</v>
      </c>
      <c r="I25" s="13">
        <f>'Valori assoluti'!I25*100/'Valori assoluti'!$J25</f>
        <v>3.590472804834696</v>
      </c>
      <c r="J25" s="14">
        <f t="shared" si="0"/>
        <v>100</v>
      </c>
    </row>
    <row r="26" spans="1:10" ht="12.75">
      <c r="A26" s="12" t="s">
        <v>25</v>
      </c>
      <c r="B26" s="13">
        <f>'Valori assoluti'!B26*100/'Valori assoluti'!$J26</f>
        <v>1.4527845036319613</v>
      </c>
      <c r="C26" s="13">
        <f>'Valori assoluti'!C26*100/'Valori assoluti'!$J26</f>
        <v>1.937046004842615</v>
      </c>
      <c r="D26" s="13">
        <f>'Valori assoluti'!D26*100/'Valori assoluti'!$J26</f>
        <v>15.39951573849879</v>
      </c>
      <c r="E26" s="13">
        <f>'Valori assoluti'!E26*100/'Valori assoluti'!$J26</f>
        <v>21.840193704600484</v>
      </c>
      <c r="F26" s="13">
        <f>'Valori assoluti'!F26*100/'Valori assoluti'!$J26</f>
        <v>22.71186440677966</v>
      </c>
      <c r="G26" s="13">
        <f>'Valori assoluti'!G26*100/'Valori assoluti'!$J26</f>
        <v>23.486682808716708</v>
      </c>
      <c r="H26" s="13">
        <f>'Valori assoluti'!H26*100/'Valori assoluti'!$J26</f>
        <v>9.346246973365618</v>
      </c>
      <c r="I26" s="13">
        <f>'Valori assoluti'!I26*100/'Valori assoluti'!$J26</f>
        <v>3.8256658595641646</v>
      </c>
      <c r="J26" s="14">
        <f t="shared" si="0"/>
        <v>100</v>
      </c>
    </row>
    <row r="27" spans="1:10" ht="12.75">
      <c r="A27" s="12" t="s">
        <v>26</v>
      </c>
      <c r="B27" s="13">
        <f>'Valori assoluti'!B27*100/'Valori assoluti'!$J27</f>
        <v>1.4545454545454546</v>
      </c>
      <c r="C27" s="13">
        <f>'Valori assoluti'!C27*100/'Valori assoluti'!$J27</f>
        <v>2.0606060606060606</v>
      </c>
      <c r="D27" s="13">
        <f>'Valori assoluti'!D27*100/'Valori assoluti'!$J27</f>
        <v>11.757575757575758</v>
      </c>
      <c r="E27" s="13">
        <f>'Valori assoluti'!E27*100/'Valori assoluti'!$J27</f>
        <v>21.333333333333332</v>
      </c>
      <c r="F27" s="13">
        <f>'Valori assoluti'!F27*100/'Valori assoluti'!$J27</f>
        <v>25.696969696969695</v>
      </c>
      <c r="G27" s="13">
        <f>'Valori assoluti'!G27*100/'Valori assoluti'!$J27</f>
        <v>22.545454545454547</v>
      </c>
      <c r="H27" s="13">
        <f>'Valori assoluti'!H27*100/'Valori assoluti'!$J27</f>
        <v>12.848484848484848</v>
      </c>
      <c r="I27" s="13">
        <f>'Valori assoluti'!I27*100/'Valori assoluti'!$J27</f>
        <v>2.303030303030303</v>
      </c>
      <c r="J27" s="14">
        <f t="shared" si="0"/>
        <v>99.99999999999999</v>
      </c>
    </row>
    <row r="28" spans="1:10" ht="12.75">
      <c r="A28" s="12" t="s">
        <v>27</v>
      </c>
      <c r="B28" s="13">
        <f>'Valori assoluti'!B28*100/'Valori assoluti'!$J28</f>
        <v>1.8674136321195145</v>
      </c>
      <c r="C28" s="13">
        <f>'Valori assoluti'!C28*100/'Valori assoluti'!$J28</f>
        <v>1.680672268907563</v>
      </c>
      <c r="D28" s="13">
        <f>'Valori assoluti'!D28*100/'Valori assoluti'!$J28</f>
        <v>15.406162464985995</v>
      </c>
      <c r="E28" s="13">
        <f>'Valori assoluti'!E28*100/'Valori assoluti'!$J28</f>
        <v>18.48739495798319</v>
      </c>
      <c r="F28" s="13">
        <f>'Valori assoluti'!F28*100/'Valori assoluti'!$J28</f>
        <v>24.92997198879552</v>
      </c>
      <c r="G28" s="13">
        <f>'Valori assoluti'!G28*100/'Valori assoluti'!$J28</f>
        <v>21.19514472455649</v>
      </c>
      <c r="H28" s="13">
        <f>'Valori assoluti'!H28*100/'Valori assoluti'!$J28</f>
        <v>11.484593837535014</v>
      </c>
      <c r="I28" s="13">
        <f>'Valori assoluti'!I28*100/'Valori assoluti'!$J28</f>
        <v>4.9486461251167135</v>
      </c>
      <c r="J28" s="14">
        <f t="shared" si="0"/>
        <v>99.99999999999999</v>
      </c>
    </row>
    <row r="29" spans="1:10" ht="12.75">
      <c r="A29" s="12" t="s">
        <v>28</v>
      </c>
      <c r="B29" s="13">
        <f>'Valori assoluti'!B29*100/'Valori assoluti'!$J29</f>
        <v>1.708358755338621</v>
      </c>
      <c r="C29" s="13">
        <f>'Valori assoluti'!C29*100/'Valori assoluti'!$J29</f>
        <v>1.8913971934106162</v>
      </c>
      <c r="D29" s="13">
        <f>'Valori assoluti'!D29*100/'Valori assoluti'!$J29</f>
        <v>16.2294081757169</v>
      </c>
      <c r="E29" s="13">
        <f>'Valori assoluti'!E29*100/'Valori assoluti'!$J29</f>
        <v>19.524100061012813</v>
      </c>
      <c r="F29" s="13">
        <f>'Valori assoluti'!F29*100/'Valori assoluti'!$J29</f>
        <v>23.428920073215377</v>
      </c>
      <c r="G29" s="13">
        <f>'Valori assoluti'!G29*100/'Valori assoluti'!$J29</f>
        <v>25.44234289200732</v>
      </c>
      <c r="H29" s="13">
        <f>'Valori assoluti'!H29*100/'Valori assoluti'!$J29</f>
        <v>8.96888346552776</v>
      </c>
      <c r="I29" s="13">
        <f>'Valori assoluti'!I29*100/'Valori assoluti'!$J29</f>
        <v>2.806589383770592</v>
      </c>
      <c r="J29" s="14">
        <f t="shared" si="0"/>
        <v>100</v>
      </c>
    </row>
    <row r="30" spans="1:10" ht="12.75">
      <c r="A30" s="12" t="s">
        <v>29</v>
      </c>
      <c r="B30" s="13">
        <f>'Valori assoluti'!B30*100/'Valori assoluti'!$J30</f>
        <v>0.5820721769499418</v>
      </c>
      <c r="C30" s="13">
        <f>'Valori assoluti'!C30*100/'Valori assoluti'!$J30</f>
        <v>1.8626309662398137</v>
      </c>
      <c r="D30" s="13">
        <f>'Valori assoluti'!D30*100/'Valori assoluti'!$J30</f>
        <v>13.620488940628638</v>
      </c>
      <c r="E30" s="13">
        <f>'Valori assoluti'!E30*100/'Valori assoluti'!$J30</f>
        <v>26.891734575087312</v>
      </c>
      <c r="F30" s="13">
        <f>'Valori assoluti'!F30*100/'Valori assoluti'!$J30</f>
        <v>18.160651920838184</v>
      </c>
      <c r="G30" s="13">
        <f>'Valori assoluti'!G30*100/'Valori assoluti'!$J30</f>
        <v>26.19324796274738</v>
      </c>
      <c r="H30" s="13">
        <f>'Valori assoluti'!H30*100/'Valori assoluti'!$J30</f>
        <v>8.498253783469151</v>
      </c>
      <c r="I30" s="13">
        <f>'Valori assoluti'!I30*100/'Valori assoluti'!$J30</f>
        <v>4.190919674039581</v>
      </c>
      <c r="J30" s="14">
        <f t="shared" si="0"/>
        <v>100</v>
      </c>
    </row>
    <row r="31" spans="1:10" ht="12.75">
      <c r="A31" s="12" t="s">
        <v>30</v>
      </c>
      <c r="B31" s="13">
        <f>'Valori assoluti'!B31*100/'Valori assoluti'!$J31</f>
        <v>2.4896265560165975</v>
      </c>
      <c r="C31" s="13">
        <f>'Valori assoluti'!C31*100/'Valori assoluti'!$J31</f>
        <v>1.6597510373443984</v>
      </c>
      <c r="D31" s="13">
        <f>'Valori assoluti'!D31*100/'Valori assoluti'!$J31</f>
        <v>25.311203319502074</v>
      </c>
      <c r="E31" s="13">
        <f>'Valori assoluti'!E31*100/'Valori assoluti'!$J31</f>
        <v>10.78838174273859</v>
      </c>
      <c r="F31" s="13">
        <f>'Valori assoluti'!F31*100/'Valori assoluti'!$J31</f>
        <v>39.83402489626556</v>
      </c>
      <c r="G31" s="13">
        <f>'Valori assoluti'!G31*100/'Valori assoluti'!$J31</f>
        <v>7.8838174273858925</v>
      </c>
      <c r="H31" s="13">
        <f>'Valori assoluti'!H31*100/'Valori assoluti'!$J31</f>
        <v>9.95850622406639</v>
      </c>
      <c r="I31" s="13">
        <f>'Valori assoluti'!I31*100/'Valori assoluti'!$J31</f>
        <v>2.074688796680498</v>
      </c>
      <c r="J31" s="14">
        <f t="shared" si="0"/>
        <v>100</v>
      </c>
    </row>
    <row r="32" spans="1:10" ht="12.75">
      <c r="A32" s="12" t="s">
        <v>31</v>
      </c>
      <c r="B32" s="13">
        <f>'Valori assoluti'!B32*100/'Valori assoluti'!$J32</f>
        <v>1.5552099533437014</v>
      </c>
      <c r="C32" s="13">
        <f>'Valori assoluti'!C32*100/'Valori assoluti'!$J32</f>
        <v>2.332814930015552</v>
      </c>
      <c r="D32" s="13">
        <f>'Valori assoluti'!D32*100/'Valori assoluti'!$J32</f>
        <v>15.707620528771384</v>
      </c>
      <c r="E32" s="13">
        <f>'Valori assoluti'!E32*100/'Valori assoluti'!$J32</f>
        <v>20.21772939346812</v>
      </c>
      <c r="F32" s="13">
        <f>'Valori assoluti'!F32*100/'Valori assoluti'!$J32</f>
        <v>24.57231726283048</v>
      </c>
      <c r="G32" s="13">
        <f>'Valori assoluti'!G32*100/'Valori assoluti'!$J32</f>
        <v>22.70606531881804</v>
      </c>
      <c r="H32" s="13">
        <f>'Valori assoluti'!H32*100/'Valori assoluti'!$J32</f>
        <v>9.175738724727838</v>
      </c>
      <c r="I32" s="13">
        <f>'Valori assoluti'!I32*100/'Valori assoluti'!$J32</f>
        <v>3.7325038880248833</v>
      </c>
      <c r="J32" s="14">
        <f t="shared" si="0"/>
        <v>99.99999999999999</v>
      </c>
    </row>
    <row r="33" spans="1:10" ht="12.75">
      <c r="A33" s="12" t="s">
        <v>32</v>
      </c>
      <c r="B33" s="13">
        <f>'Valori assoluti'!B33*100/'Valori assoluti'!$J33</f>
        <v>1.4360313315926894</v>
      </c>
      <c r="C33" s="13">
        <f>'Valori assoluti'!C33*100/'Valori assoluti'!$J33</f>
        <v>1.95822454308094</v>
      </c>
      <c r="D33" s="13">
        <f>'Valori assoluti'!D33*100/'Valori assoluti'!$J33</f>
        <v>20.626631853785902</v>
      </c>
      <c r="E33" s="13">
        <f>'Valori assoluti'!E33*100/'Valori assoluti'!$J33</f>
        <v>20.10443864229765</v>
      </c>
      <c r="F33" s="13">
        <f>'Valori assoluti'!F33*100/'Valori assoluti'!$J33</f>
        <v>24.281984334203656</v>
      </c>
      <c r="G33" s="13">
        <f>'Valori assoluti'!G33*100/'Valori assoluti'!$J33</f>
        <v>18.01566579634465</v>
      </c>
      <c r="H33" s="13">
        <f>'Valori assoluti'!H33*100/'Valori assoluti'!$J33</f>
        <v>9.530026109660575</v>
      </c>
      <c r="I33" s="13">
        <f>'Valori assoluti'!I33*100/'Valori assoluti'!$J33</f>
        <v>4.046997389033942</v>
      </c>
      <c r="J33" s="14">
        <f t="shared" si="0"/>
        <v>100</v>
      </c>
    </row>
    <row r="34" spans="1:10" ht="12.75">
      <c r="A34" s="12" t="s">
        <v>33</v>
      </c>
      <c r="B34" s="13">
        <f>'Valori assoluti'!B34*100/'Valori assoluti'!$J34</f>
        <v>0.8264462809917356</v>
      </c>
      <c r="C34" s="13">
        <f>'Valori assoluti'!C34*100/'Valori assoluti'!$J34</f>
        <v>1.6528925619834711</v>
      </c>
      <c r="D34" s="13">
        <f>'Valori assoluti'!D34*100/'Valori assoluti'!$J34</f>
        <v>18.59504132231405</v>
      </c>
      <c r="E34" s="13">
        <f>'Valori assoluti'!E34*100/'Valori assoluti'!$J34</f>
        <v>15.289256198347108</v>
      </c>
      <c r="F34" s="13">
        <f>'Valori assoluti'!F34*100/'Valori assoluti'!$J34</f>
        <v>28.09917355371901</v>
      </c>
      <c r="G34" s="13">
        <f>'Valori assoluti'!G34*100/'Valori assoluti'!$J34</f>
        <v>22.727272727272727</v>
      </c>
      <c r="H34" s="13">
        <f>'Valori assoluti'!H34*100/'Valori assoluti'!$J34</f>
        <v>9.50413223140496</v>
      </c>
      <c r="I34" s="13">
        <f>'Valori assoluti'!I34*100/'Valori assoluti'!$J34</f>
        <v>3.3057851239669422</v>
      </c>
      <c r="J34" s="14">
        <f t="shared" si="0"/>
        <v>99.99999999999999</v>
      </c>
    </row>
    <row r="35" spans="1:10" ht="12.75">
      <c r="A35" s="12" t="s">
        <v>34</v>
      </c>
      <c r="B35" s="13">
        <f>'Valori assoluti'!B35*100/'Valori assoluti'!$J35</f>
        <v>1.3109978150036417</v>
      </c>
      <c r="C35" s="13">
        <f>'Valori assoluti'!C35*100/'Valori assoluti'!$J35</f>
        <v>2.2578295702840494</v>
      </c>
      <c r="D35" s="13">
        <f>'Valori assoluti'!D35*100/'Valori assoluti'!$J35</f>
        <v>12.381646030589948</v>
      </c>
      <c r="E35" s="13">
        <f>'Valori assoluti'!E35*100/'Valori assoluti'!$J35</f>
        <v>23.889293517844138</v>
      </c>
      <c r="F35" s="13">
        <f>'Valori assoluti'!F35*100/'Valori assoluti'!$J35</f>
        <v>20.68463219227968</v>
      </c>
      <c r="G35" s="13">
        <f>'Valori assoluti'!G35*100/'Valori assoluti'!$J35</f>
        <v>26.001456664238894</v>
      </c>
      <c r="H35" s="13">
        <f>'Valori assoluti'!H35*100/'Valori assoluti'!$J35</f>
        <v>10.415149308084487</v>
      </c>
      <c r="I35" s="13">
        <f>'Valori assoluti'!I35*100/'Valori assoluti'!$J35</f>
        <v>3.058994901675164</v>
      </c>
      <c r="J35" s="14">
        <f t="shared" si="0"/>
        <v>100</v>
      </c>
    </row>
    <row r="36" spans="1:10" ht="12.75">
      <c r="A36" s="12" t="s">
        <v>35</v>
      </c>
      <c r="B36" s="13">
        <f>'Valori assoluti'!B36*100/'Valori assoluti'!$J36</f>
        <v>1.0683760683760684</v>
      </c>
      <c r="C36" s="13">
        <f>'Valori assoluti'!C36*100/'Valori assoluti'!$J36</f>
        <v>2.5641025641025643</v>
      </c>
      <c r="D36" s="13">
        <f>'Valori assoluti'!D36*100/'Valori assoluti'!$J36</f>
        <v>15.598290598290598</v>
      </c>
      <c r="E36" s="13">
        <f>'Valori assoluti'!E36*100/'Valori assoluti'!$J36</f>
        <v>20.726495726495727</v>
      </c>
      <c r="F36" s="13">
        <f>'Valori assoluti'!F36*100/'Valori assoluti'!$J36</f>
        <v>22.435897435897434</v>
      </c>
      <c r="G36" s="13">
        <f>'Valori assoluti'!G36*100/'Valori assoluti'!$J36</f>
        <v>22.64957264957265</v>
      </c>
      <c r="H36" s="13">
        <f>'Valori assoluti'!H36*100/'Valori assoluti'!$J36</f>
        <v>10.256410256410257</v>
      </c>
      <c r="I36" s="13">
        <f>'Valori assoluti'!I36*100/'Valori assoluti'!$J36</f>
        <v>4.700854700854701</v>
      </c>
      <c r="J36" s="14">
        <f t="shared" si="0"/>
        <v>100</v>
      </c>
    </row>
    <row r="37" spans="1:10" ht="12.75">
      <c r="A37" s="12" t="s">
        <v>36</v>
      </c>
      <c r="B37" s="13">
        <f>'Valori assoluti'!B37*100/'Valori assoluti'!$J37</f>
        <v>0.9065622746471619</v>
      </c>
      <c r="C37" s="13">
        <f>'Valori assoluti'!C37*100/'Valori assoluti'!$J37</f>
        <v>2.2973112187081486</v>
      </c>
      <c r="D37" s="13">
        <f>'Valori assoluti'!D37*100/'Valori assoluti'!$J37</f>
        <v>12.331307304007417</v>
      </c>
      <c r="E37" s="13">
        <f>'Valori assoluti'!E37*100/'Valori assoluti'!$J37</f>
        <v>24.82744411249614</v>
      </c>
      <c r="F37" s="13">
        <f>'Valori assoluti'!F37*100/'Valori assoluti'!$J37</f>
        <v>20.129803234779025</v>
      </c>
      <c r="G37" s="13">
        <f>'Valori assoluti'!G37*100/'Valori assoluti'!$J37</f>
        <v>26.826001854331924</v>
      </c>
      <c r="H37" s="13">
        <f>'Valori assoluti'!H37*100/'Valori assoluti'!$J37</f>
        <v>8.838982177809829</v>
      </c>
      <c r="I37" s="13">
        <f>'Valori assoluti'!I37*100/'Valori assoluti'!$J37</f>
        <v>3.8425878232203563</v>
      </c>
      <c r="J37" s="14">
        <f t="shared" si="0"/>
        <v>100</v>
      </c>
    </row>
    <row r="38" spans="1:10" ht="12.75">
      <c r="A38" s="12" t="s">
        <v>37</v>
      </c>
      <c r="B38" s="13">
        <f>'Valori assoluti'!B38*100/'Valori assoluti'!$J38</f>
        <v>0.4048582995951417</v>
      </c>
      <c r="C38" s="13">
        <f>'Valori assoluti'!C38*100/'Valori assoluti'!$J38</f>
        <v>3.2388663967611335</v>
      </c>
      <c r="D38" s="13">
        <f>'Valori assoluti'!D38*100/'Valori assoluti'!$J38</f>
        <v>9.31174089068826</v>
      </c>
      <c r="E38" s="13">
        <f>'Valori assoluti'!E38*100/'Valori assoluti'!$J38</f>
        <v>23.88663967611336</v>
      </c>
      <c r="F38" s="13">
        <f>'Valori assoluti'!F38*100/'Valori assoluti'!$J38</f>
        <v>21.05263157894737</v>
      </c>
      <c r="G38" s="13">
        <f>'Valori assoluti'!G38*100/'Valori assoluti'!$J38</f>
        <v>25.910931174089068</v>
      </c>
      <c r="H38" s="13">
        <f>'Valori assoluti'!H38*100/'Valori assoluti'!$J38</f>
        <v>8.906882591093117</v>
      </c>
      <c r="I38" s="13">
        <f>'Valori assoluti'!I38*100/'Valori assoluti'!$J38</f>
        <v>7.287449392712551</v>
      </c>
      <c r="J38" s="14">
        <f aca="true" t="shared" si="1" ref="J38:J66">SUM(B38:I38)</f>
        <v>100</v>
      </c>
    </row>
    <row r="39" spans="1:10" ht="12.75">
      <c r="A39" s="12" t="s">
        <v>38</v>
      </c>
      <c r="B39" s="13">
        <f>'Valori assoluti'!B39*100/'Valori assoluti'!$J39</f>
        <v>0.7005253940455342</v>
      </c>
      <c r="C39" s="13">
        <f>'Valori assoluti'!C39*100/'Valori assoluti'!$J39</f>
        <v>1.7513134851138354</v>
      </c>
      <c r="D39" s="13">
        <f>'Valori assoluti'!D39*100/'Valori assoluti'!$J39</f>
        <v>15.411558669001751</v>
      </c>
      <c r="E39" s="13">
        <f>'Valori assoluti'!E39*100/'Valori assoluti'!$J39</f>
        <v>20.140105078809107</v>
      </c>
      <c r="F39" s="13">
        <f>'Valori assoluti'!F39*100/'Valori assoluti'!$J39</f>
        <v>30.998248686514888</v>
      </c>
      <c r="G39" s="13">
        <f>'Valori assoluti'!G39*100/'Valori assoluti'!$J39</f>
        <v>19.614711033274958</v>
      </c>
      <c r="H39" s="13">
        <f>'Valori assoluti'!H39*100/'Valori assoluti'!$J39</f>
        <v>8.756567425569177</v>
      </c>
      <c r="I39" s="13">
        <f>'Valori assoluti'!I39*100/'Valori assoluti'!$J39</f>
        <v>2.626970227670753</v>
      </c>
      <c r="J39" s="14">
        <f t="shared" si="1"/>
        <v>100</v>
      </c>
    </row>
    <row r="40" spans="1:10" ht="12.75">
      <c r="A40" s="12" t="s">
        <v>39</v>
      </c>
      <c r="B40" s="13">
        <f>'Valori assoluti'!B40*100/'Valori assoluti'!$J40</f>
        <v>0.8316008316008316</v>
      </c>
      <c r="C40" s="13">
        <f>'Valori assoluti'!C40*100/'Valori assoluti'!$J40</f>
        <v>2.286902286902287</v>
      </c>
      <c r="D40" s="13">
        <f>'Valori assoluti'!D40*100/'Valori assoluti'!$J40</f>
        <v>16.112266112266113</v>
      </c>
      <c r="E40" s="13">
        <f>'Valori assoluti'!E40*100/'Valori assoluti'!$J40</f>
        <v>19.23076923076923</v>
      </c>
      <c r="F40" s="13">
        <f>'Valori assoluti'!F40*100/'Valori assoluti'!$J40</f>
        <v>21.413721413721415</v>
      </c>
      <c r="G40" s="13">
        <f>'Valori assoluti'!G40*100/'Valori assoluti'!$J40</f>
        <v>22.557172557172557</v>
      </c>
      <c r="H40" s="13">
        <f>'Valori assoluti'!H40*100/'Valori assoluti'!$J40</f>
        <v>12.577962577962579</v>
      </c>
      <c r="I40" s="13">
        <f>'Valori assoluti'!I40*100/'Valori assoluti'!$J40</f>
        <v>4.98960498960499</v>
      </c>
      <c r="J40" s="14">
        <f t="shared" si="1"/>
        <v>99.99999999999999</v>
      </c>
    </row>
    <row r="41" spans="1:10" ht="12.75">
      <c r="A41" s="12" t="s">
        <v>40</v>
      </c>
      <c r="B41" s="13">
        <f>'Valori assoluti'!B41*100/'Valori assoluti'!$J41</f>
        <v>1.3574660633484164</v>
      </c>
      <c r="C41" s="13">
        <f>'Valori assoluti'!C41*100/'Valori assoluti'!$J41</f>
        <v>2.262443438914027</v>
      </c>
      <c r="D41" s="13">
        <f>'Valori assoluti'!D41*100/'Valori assoluti'!$J41</f>
        <v>14.027149321266968</v>
      </c>
      <c r="E41" s="13">
        <f>'Valori assoluti'!E41*100/'Valori assoluti'!$J41</f>
        <v>25.339366515837103</v>
      </c>
      <c r="F41" s="13">
        <f>'Valori assoluti'!F41*100/'Valori assoluti'!$J41</f>
        <v>20.92760180995475</v>
      </c>
      <c r="G41" s="13">
        <f>'Valori assoluti'!G41*100/'Valori assoluti'!$J41</f>
        <v>23.755656108597286</v>
      </c>
      <c r="H41" s="13">
        <f>'Valori assoluti'!H41*100/'Valori assoluti'!$J41</f>
        <v>8.484162895927602</v>
      </c>
      <c r="I41" s="13">
        <f>'Valori assoluti'!I41*100/'Valori assoluti'!$J41</f>
        <v>3.8461538461538463</v>
      </c>
      <c r="J41" s="14">
        <f t="shared" si="1"/>
        <v>100</v>
      </c>
    </row>
    <row r="42" spans="1:10" ht="12.75">
      <c r="A42" s="12" t="s">
        <v>41</v>
      </c>
      <c r="B42" s="13">
        <f>'Valori assoluti'!B42*100/'Valori assoluti'!$J42</f>
        <v>1.0649087221095335</v>
      </c>
      <c r="C42" s="13">
        <f>'Valori assoluti'!C42*100/'Valori assoluti'!$J42</f>
        <v>1.7241379310344827</v>
      </c>
      <c r="D42" s="13">
        <f>'Valori assoluti'!D42*100/'Valori assoluti'!$J42</f>
        <v>12.931034482758621</v>
      </c>
      <c r="E42" s="13">
        <f>'Valori assoluti'!E42*100/'Valori assoluti'!$J42</f>
        <v>25.862068965517242</v>
      </c>
      <c r="F42" s="13">
        <f>'Valori assoluti'!F42*100/'Valori assoluti'!$J42</f>
        <v>21.703853955375255</v>
      </c>
      <c r="G42" s="13">
        <f>'Valori assoluti'!G42*100/'Valori assoluti'!$J42</f>
        <v>23.83367139959432</v>
      </c>
      <c r="H42" s="13">
        <f>'Valori assoluti'!H42*100/'Valori assoluti'!$J42</f>
        <v>9.077079107505071</v>
      </c>
      <c r="I42" s="13">
        <f>'Valori assoluti'!I42*100/'Valori assoluti'!$J42</f>
        <v>3.8032454361054766</v>
      </c>
      <c r="J42" s="14">
        <f t="shared" si="1"/>
        <v>100</v>
      </c>
    </row>
    <row r="43" spans="1:10" ht="12.75">
      <c r="A43" s="12" t="s">
        <v>42</v>
      </c>
      <c r="B43" s="13">
        <f>'Valori assoluti'!B43*100/'Valori assoluti'!$J43</f>
        <v>1.3371537726838587</v>
      </c>
      <c r="C43" s="13">
        <f>'Valori assoluti'!C43*100/'Valori assoluti'!$J43</f>
        <v>1.8147086914995225</v>
      </c>
      <c r="D43" s="13">
        <f>'Valori assoluti'!D43*100/'Valori assoluti'!$J43</f>
        <v>18.05157593123209</v>
      </c>
      <c r="E43" s="13">
        <f>'Valori assoluti'!E43*100/'Valori assoluti'!$J43</f>
        <v>18.911174785100286</v>
      </c>
      <c r="F43" s="13">
        <f>'Valori assoluti'!F43*100/'Valori assoluti'!$J43</f>
        <v>25.310410697230182</v>
      </c>
      <c r="G43" s="13">
        <f>'Valori assoluti'!G43*100/'Valori assoluti'!$J43</f>
        <v>19.10219675262655</v>
      </c>
      <c r="H43" s="13">
        <f>'Valori assoluti'!H43*100/'Valori assoluti'!$J43</f>
        <v>12.320916905444125</v>
      </c>
      <c r="I43" s="13">
        <f>'Valori assoluti'!I43*100/'Valori assoluti'!$J43</f>
        <v>3.151862464183381</v>
      </c>
      <c r="J43" s="14">
        <f t="shared" si="1"/>
        <v>100</v>
      </c>
    </row>
    <row r="44" spans="1:10" ht="12.75">
      <c r="A44" s="12" t="s">
        <v>43</v>
      </c>
      <c r="B44" s="13">
        <f>'Valori assoluti'!B44*100/'Valori assoluti'!$J44</f>
        <v>0.9697661152310325</v>
      </c>
      <c r="C44" s="13">
        <f>'Valori assoluti'!C44*100/'Valori assoluti'!$J44</f>
        <v>2.3958927552766687</v>
      </c>
      <c r="D44" s="13">
        <f>'Valori assoluti'!D44*100/'Valori assoluti'!$J44</f>
        <v>13.063320022818026</v>
      </c>
      <c r="E44" s="13">
        <f>'Valori assoluti'!E44*100/'Valori assoluti'!$J44</f>
        <v>22.703936109526527</v>
      </c>
      <c r="F44" s="13">
        <f>'Valori assoluti'!F44*100/'Valori assoluti'!$J44</f>
        <v>22.989161437535653</v>
      </c>
      <c r="G44" s="13">
        <f>'Valori assoluti'!G44*100/'Valori assoluti'!$J44</f>
        <v>23.67370222475756</v>
      </c>
      <c r="H44" s="13">
        <f>'Valori assoluti'!H44*100/'Valori assoluti'!$J44</f>
        <v>10.838562464346834</v>
      </c>
      <c r="I44" s="13">
        <f>'Valori assoluti'!I44*100/'Valori assoluti'!$J44</f>
        <v>3.3656588705077013</v>
      </c>
      <c r="J44" s="14">
        <f t="shared" si="1"/>
        <v>100.00000000000001</v>
      </c>
    </row>
    <row r="45" spans="1:10" ht="12.75">
      <c r="A45" s="12" t="s">
        <v>44</v>
      </c>
      <c r="B45" s="13">
        <f>'Valori assoluti'!B45*100/'Valori assoluti'!$J45</f>
        <v>1.953125</v>
      </c>
      <c r="C45" s="13">
        <f>'Valori assoluti'!C45*100/'Valori assoluti'!$J45</f>
        <v>0.5859375</v>
      </c>
      <c r="D45" s="13">
        <f>'Valori assoluti'!D45*100/'Valori assoluti'!$J45</f>
        <v>26.3671875</v>
      </c>
      <c r="E45" s="13">
        <f>'Valori assoluti'!E45*100/'Valori assoluti'!$J45</f>
        <v>14.2578125</v>
      </c>
      <c r="F45" s="13">
        <f>'Valori assoluti'!F45*100/'Valori assoluti'!$J45</f>
        <v>30.46875</v>
      </c>
      <c r="G45" s="13">
        <f>'Valori assoluti'!G45*100/'Valori assoluti'!$J45</f>
        <v>14.0625</v>
      </c>
      <c r="H45" s="13">
        <f>'Valori assoluti'!H45*100/'Valori assoluti'!$J45</f>
        <v>9.9609375</v>
      </c>
      <c r="I45" s="13">
        <f>'Valori assoluti'!I45*100/'Valori assoluti'!$J45</f>
        <v>2.34375</v>
      </c>
      <c r="J45" s="14">
        <f t="shared" si="1"/>
        <v>100</v>
      </c>
    </row>
    <row r="46" spans="1:10" ht="12.75">
      <c r="A46" s="12" t="s">
        <v>45</v>
      </c>
      <c r="B46" s="13">
        <f>'Valori assoluti'!B46*100/'Valori assoluti'!$J46</f>
        <v>1.3831258644536653</v>
      </c>
      <c r="C46" s="13">
        <f>'Valori assoluti'!C46*100/'Valori assoluti'!$J46</f>
        <v>1.798063623789765</v>
      </c>
      <c r="D46" s="13">
        <f>'Valori assoluti'!D46*100/'Valori assoluti'!$J46</f>
        <v>16.874135546334717</v>
      </c>
      <c r="E46" s="13">
        <f>'Valori assoluti'!E46*100/'Valori assoluti'!$J46</f>
        <v>17.289073305670815</v>
      </c>
      <c r="F46" s="13">
        <f>'Valori assoluti'!F46*100/'Valori assoluti'!$J46</f>
        <v>29.737206085753805</v>
      </c>
      <c r="G46" s="13">
        <f>'Valori assoluti'!G46*100/'Valori assoluti'!$J46</f>
        <v>18.672199170124482</v>
      </c>
      <c r="H46" s="13">
        <f>'Valori assoluti'!H46*100/'Valori assoluti'!$J46</f>
        <v>11.756569847856156</v>
      </c>
      <c r="I46" s="13">
        <f>'Valori assoluti'!I46*100/'Valori assoluti'!$J46</f>
        <v>2.4896265560165975</v>
      </c>
      <c r="J46" s="14">
        <f t="shared" si="1"/>
        <v>100.00000000000001</v>
      </c>
    </row>
    <row r="47" spans="1:10" ht="12.75">
      <c r="A47" s="12" t="s">
        <v>46</v>
      </c>
      <c r="B47" s="13">
        <f>'Valori assoluti'!B47*100/'Valori assoluti'!$J47</f>
        <v>1.6029593094944512</v>
      </c>
      <c r="C47" s="13">
        <f>'Valori assoluti'!C47*100/'Valori assoluti'!$J47</f>
        <v>2.6510480887792847</v>
      </c>
      <c r="D47" s="13">
        <f>'Valori assoluti'!D47*100/'Valori assoluti'!$J47</f>
        <v>13.131935881627621</v>
      </c>
      <c r="E47" s="13">
        <f>'Valori assoluti'!E47*100/'Valori assoluti'!$J47</f>
        <v>24.41430332922318</v>
      </c>
      <c r="F47" s="13">
        <f>'Valori assoluti'!F47*100/'Valori assoluti'!$J47</f>
        <v>22.009864364981503</v>
      </c>
      <c r="G47" s="13">
        <f>'Valori assoluti'!G47*100/'Valori assoluti'!$J47</f>
        <v>25.832305795314426</v>
      </c>
      <c r="H47" s="13">
        <f>'Valori assoluti'!H47*100/'Valori assoluti'!$J47</f>
        <v>7.151664611590629</v>
      </c>
      <c r="I47" s="13">
        <f>'Valori assoluti'!I47*100/'Valori assoluti'!$J47</f>
        <v>3.2059186189889024</v>
      </c>
      <c r="J47" s="14">
        <f t="shared" si="1"/>
        <v>100</v>
      </c>
    </row>
    <row r="48" spans="1:10" ht="12.75">
      <c r="A48" s="12" t="s">
        <v>47</v>
      </c>
      <c r="B48" s="13">
        <f>'Valori assoluti'!B48*100/'Valori assoluti'!$J48</f>
        <v>1.3803680981595092</v>
      </c>
      <c r="C48" s="13">
        <f>'Valori assoluti'!C48*100/'Valori assoluti'!$J48</f>
        <v>1.3803680981595092</v>
      </c>
      <c r="D48" s="13">
        <f>'Valori assoluti'!D48*100/'Valori assoluti'!$J48</f>
        <v>12.730061349693251</v>
      </c>
      <c r="E48" s="13">
        <f>'Valori assoluti'!E48*100/'Valori assoluti'!$J48</f>
        <v>26.073619631901842</v>
      </c>
      <c r="F48" s="13">
        <f>'Valori assoluti'!F48*100/'Valori assoluti'!$J48</f>
        <v>17.791411042944784</v>
      </c>
      <c r="G48" s="13">
        <f>'Valori assoluti'!G48*100/'Valori assoluti'!$J48</f>
        <v>29.447852760736197</v>
      </c>
      <c r="H48" s="13">
        <f>'Valori assoluti'!H48*100/'Valori assoluti'!$J48</f>
        <v>8.128834355828221</v>
      </c>
      <c r="I48" s="13">
        <f>'Valori assoluti'!I48*100/'Valori assoluti'!$J48</f>
        <v>3.067484662576687</v>
      </c>
      <c r="J48" s="14">
        <f t="shared" si="1"/>
        <v>100</v>
      </c>
    </row>
    <row r="49" spans="1:10" ht="12.75">
      <c r="A49" s="12" t="s">
        <v>48</v>
      </c>
      <c r="B49" s="13">
        <f>'Valori assoluti'!B49*100/'Valori assoluti'!$J49</f>
        <v>1.2195121951219512</v>
      </c>
      <c r="C49" s="13">
        <f>'Valori assoluti'!C49*100/'Valori assoluti'!$J49</f>
        <v>2.168021680216802</v>
      </c>
      <c r="D49" s="13">
        <f>'Valori assoluti'!D49*100/'Valori assoluti'!$J49</f>
        <v>16.937669376693766</v>
      </c>
      <c r="E49" s="13">
        <f>'Valori assoluti'!E49*100/'Valori assoluti'!$J49</f>
        <v>22.086720867208673</v>
      </c>
      <c r="F49" s="13">
        <f>'Valori assoluti'!F49*100/'Valori assoluti'!$J49</f>
        <v>23.577235772357724</v>
      </c>
      <c r="G49" s="13">
        <f>'Valori assoluti'!G49*100/'Valori assoluti'!$J49</f>
        <v>19.647696476964768</v>
      </c>
      <c r="H49" s="13">
        <f>'Valori assoluti'!H49*100/'Valori assoluti'!$J49</f>
        <v>10.840108401084011</v>
      </c>
      <c r="I49" s="13">
        <f>'Valori assoluti'!I49*100/'Valori assoluti'!$J49</f>
        <v>3.5230352303523036</v>
      </c>
      <c r="J49" s="14">
        <f t="shared" si="1"/>
        <v>100</v>
      </c>
    </row>
    <row r="50" spans="1:10" ht="12.75">
      <c r="A50" s="12" t="s">
        <v>49</v>
      </c>
      <c r="B50" s="13">
        <f>'Valori assoluti'!B50*100/'Valori assoluti'!$J50</f>
        <v>2.622950819672131</v>
      </c>
      <c r="C50" s="13">
        <f>'Valori assoluti'!C50*100/'Valori assoluti'!$J50</f>
        <v>1.1475409836065573</v>
      </c>
      <c r="D50" s="13">
        <f>'Valori assoluti'!D50*100/'Valori assoluti'!$J50</f>
        <v>20.81967213114754</v>
      </c>
      <c r="E50" s="13">
        <f>'Valori assoluti'!E50*100/'Valori assoluti'!$J50</f>
        <v>17.540983606557376</v>
      </c>
      <c r="F50" s="13">
        <f>'Valori assoluti'!F50*100/'Valori assoluti'!$J50</f>
        <v>27.704918032786885</v>
      </c>
      <c r="G50" s="13">
        <f>'Valori assoluti'!G50*100/'Valori assoluti'!$J50</f>
        <v>18.852459016393443</v>
      </c>
      <c r="H50" s="13">
        <f>'Valori assoluti'!H50*100/'Valori assoluti'!$J50</f>
        <v>8.688524590163935</v>
      </c>
      <c r="I50" s="13">
        <f>'Valori assoluti'!I50*100/'Valori assoluti'!$J50</f>
        <v>2.622950819672131</v>
      </c>
      <c r="J50" s="14">
        <f t="shared" si="1"/>
        <v>100</v>
      </c>
    </row>
    <row r="51" spans="1:10" ht="12.75">
      <c r="A51" s="12" t="s">
        <v>50</v>
      </c>
      <c r="B51" s="13">
        <f>'Valori assoluti'!B51*100/'Valori assoluti'!$J51</f>
        <v>1.2794612794612794</v>
      </c>
      <c r="C51" s="13">
        <f>'Valori assoluti'!C51*100/'Valori assoluti'!$J51</f>
        <v>2.4242424242424243</v>
      </c>
      <c r="D51" s="13">
        <f>'Valori assoluti'!D51*100/'Valori assoluti'!$J51</f>
        <v>15.353535353535353</v>
      </c>
      <c r="E51" s="13">
        <f>'Valori assoluti'!E51*100/'Valori assoluti'!$J51</f>
        <v>22.28956228956229</v>
      </c>
      <c r="F51" s="13">
        <f>'Valori assoluti'!F51*100/'Valori assoluti'!$J51</f>
        <v>22.693602693602692</v>
      </c>
      <c r="G51" s="13">
        <f>'Valori assoluti'!G51*100/'Valori assoluti'!$J51</f>
        <v>24.04040404040404</v>
      </c>
      <c r="H51" s="13">
        <f>'Valori assoluti'!H51*100/'Valori assoluti'!$J51</f>
        <v>9.427609427609427</v>
      </c>
      <c r="I51" s="13">
        <f>'Valori assoluti'!I51*100/'Valori assoluti'!$J51</f>
        <v>2.491582491582492</v>
      </c>
      <c r="J51" s="14">
        <f t="shared" si="1"/>
        <v>100</v>
      </c>
    </row>
    <row r="52" spans="1:10" ht="12.75">
      <c r="A52" s="12" t="s">
        <v>51</v>
      </c>
      <c r="B52" s="13">
        <f>'Valori assoluti'!B52*100/'Valori assoluti'!$J52</f>
        <v>1.2152777777777777</v>
      </c>
      <c r="C52" s="13">
        <f>'Valori assoluti'!C52*100/'Valori assoluti'!$J52</f>
        <v>1.7361111111111112</v>
      </c>
      <c r="D52" s="13">
        <f>'Valori assoluti'!D52*100/'Valori assoluti'!$J52</f>
        <v>14.496527777777779</v>
      </c>
      <c r="E52" s="13">
        <f>'Valori assoluti'!E52*100/'Valori assoluti'!$J52</f>
        <v>23.65451388888889</v>
      </c>
      <c r="F52" s="13">
        <f>'Valori assoluti'!F52*100/'Valori assoluti'!$J52</f>
        <v>22.265625</v>
      </c>
      <c r="G52" s="13">
        <f>'Valori assoluti'!G52*100/'Valori assoluti'!$J52</f>
        <v>23.48090277777778</v>
      </c>
      <c r="H52" s="13">
        <f>'Valori assoluti'!H52*100/'Valori assoluti'!$J52</f>
        <v>9.54861111111111</v>
      </c>
      <c r="I52" s="13">
        <f>'Valori assoluti'!I52*100/'Valori assoluti'!$J52</f>
        <v>3.6024305555555554</v>
      </c>
      <c r="J52" s="14">
        <f t="shared" si="1"/>
        <v>100.00000000000001</v>
      </c>
    </row>
    <row r="53" spans="1:10" ht="12.75">
      <c r="A53" s="12" t="s">
        <v>52</v>
      </c>
      <c r="B53" s="13">
        <f>'Valori assoluti'!B53*100/'Valori assoluti'!$J53</f>
        <v>1.5594541910331383</v>
      </c>
      <c r="C53" s="13">
        <f>'Valori assoluti'!C53*100/'Valori assoluti'!$J53</f>
        <v>2.53411306042885</v>
      </c>
      <c r="D53" s="13">
        <f>'Valori assoluti'!D53*100/'Valori assoluti'!$J53</f>
        <v>15.107212475633528</v>
      </c>
      <c r="E53" s="13">
        <f>'Valori assoluti'!E53*100/'Valori assoluti'!$J53</f>
        <v>19.785575048732944</v>
      </c>
      <c r="F53" s="13">
        <f>'Valori assoluti'!F53*100/'Valori assoluti'!$J53</f>
        <v>24.463937621832358</v>
      </c>
      <c r="G53" s="13">
        <f>'Valori assoluti'!G53*100/'Valori assoluti'!$J53</f>
        <v>21.05263157894737</v>
      </c>
      <c r="H53" s="13">
        <f>'Valori assoluti'!H53*100/'Valori assoluti'!$J53</f>
        <v>11.01364522417154</v>
      </c>
      <c r="I53" s="13">
        <f>'Valori assoluti'!I53*100/'Valori assoluti'!$J53</f>
        <v>4.483430799220273</v>
      </c>
      <c r="J53" s="14">
        <f t="shared" si="1"/>
        <v>100</v>
      </c>
    </row>
    <row r="54" spans="1:10" ht="12.75">
      <c r="A54" s="12" t="s">
        <v>53</v>
      </c>
      <c r="B54" s="13">
        <f>'Valori assoluti'!B54*100/'Valori assoluti'!$J54</f>
        <v>1.7518248175182483</v>
      </c>
      <c r="C54" s="13">
        <f>'Valori assoluti'!C54*100/'Valori assoluti'!$J54</f>
        <v>2.18978102189781</v>
      </c>
      <c r="D54" s="13">
        <f>'Valori assoluti'!D54*100/'Valori assoluti'!$J54</f>
        <v>17.37226277372263</v>
      </c>
      <c r="E54" s="13">
        <f>'Valori assoluti'!E54*100/'Valori assoluti'!$J54</f>
        <v>20.291970802919707</v>
      </c>
      <c r="F54" s="13">
        <f>'Valori assoluti'!F54*100/'Valori assoluti'!$J54</f>
        <v>22.48175182481752</v>
      </c>
      <c r="G54" s="13">
        <f>'Valori assoluti'!G54*100/'Valori assoluti'!$J54</f>
        <v>24.087591240875913</v>
      </c>
      <c r="H54" s="13">
        <f>'Valori assoluti'!H54*100/'Valori assoluti'!$J54</f>
        <v>8.175182481751825</v>
      </c>
      <c r="I54" s="13">
        <f>'Valori assoluti'!I54*100/'Valori assoluti'!$J54</f>
        <v>3.6496350364963503</v>
      </c>
      <c r="J54" s="14">
        <f t="shared" si="1"/>
        <v>99.99999999999999</v>
      </c>
    </row>
    <row r="55" spans="1:10" ht="12.75">
      <c r="A55" s="12" t="s">
        <v>54</v>
      </c>
      <c r="B55" s="13">
        <f>'Valori assoluti'!B55*100/'Valori assoluti'!$J55</f>
        <v>0.6514657980456026</v>
      </c>
      <c r="C55" s="13">
        <f>'Valori assoluti'!C55*100/'Valori assoluti'!$J55</f>
        <v>2.0629750271444083</v>
      </c>
      <c r="D55" s="13">
        <f>'Valori assoluti'!D55*100/'Valori assoluti'!$J55</f>
        <v>14.006514657980455</v>
      </c>
      <c r="E55" s="13">
        <f>'Valori assoluti'!E55*100/'Valori assoluti'!$J55</f>
        <v>19.76112920738328</v>
      </c>
      <c r="F55" s="13">
        <f>'Valori assoluti'!F55*100/'Valori assoluti'!$J55</f>
        <v>26.710097719869708</v>
      </c>
      <c r="G55" s="13">
        <f>'Valori assoluti'!G55*100/'Valori assoluti'!$J55</f>
        <v>22.149837133550488</v>
      </c>
      <c r="H55" s="13">
        <f>'Valori assoluti'!H55*100/'Valori assoluti'!$J55</f>
        <v>11.183496199782844</v>
      </c>
      <c r="I55" s="13">
        <f>'Valori assoluti'!I55*100/'Valori assoluti'!$J55</f>
        <v>3.474484256243214</v>
      </c>
      <c r="J55" s="14">
        <f t="shared" si="1"/>
        <v>100</v>
      </c>
    </row>
    <row r="56" spans="1:10" ht="12.75">
      <c r="A56" s="12" t="s">
        <v>55</v>
      </c>
      <c r="B56" s="13">
        <f>'Valori assoluti'!B56*100/'Valori assoluti'!$J56</f>
        <v>0.6633499170812603</v>
      </c>
      <c r="C56" s="13">
        <f>'Valori assoluti'!C56*100/'Valori assoluti'!$J56</f>
        <v>1.9900497512437811</v>
      </c>
      <c r="D56" s="13">
        <f>'Valori assoluti'!D56*100/'Valori assoluti'!$J56</f>
        <v>13.266998341625207</v>
      </c>
      <c r="E56" s="13">
        <f>'Valori assoluti'!E56*100/'Valori assoluti'!$J56</f>
        <v>24.046434494195687</v>
      </c>
      <c r="F56" s="13">
        <f>'Valori assoluti'!F56*100/'Valori assoluti'!$J56</f>
        <v>20.066334991708125</v>
      </c>
      <c r="G56" s="13">
        <f>'Valori assoluti'!G56*100/'Valori assoluti'!$J56</f>
        <v>26.865671641791046</v>
      </c>
      <c r="H56" s="13">
        <f>'Valori assoluti'!H56*100/'Valori assoluti'!$J56</f>
        <v>10.613598673300165</v>
      </c>
      <c r="I56" s="13">
        <f>'Valori assoluti'!I56*100/'Valori assoluti'!$J56</f>
        <v>2.487562189054726</v>
      </c>
      <c r="J56" s="14">
        <f t="shared" si="1"/>
        <v>99.99999999999999</v>
      </c>
    </row>
    <row r="57" spans="1:10" ht="12.75">
      <c r="A57" s="12" t="s">
        <v>56</v>
      </c>
      <c r="B57" s="13">
        <f>'Valori assoluti'!B57*100/'Valori assoluti'!$J57</f>
        <v>2.6666666666666665</v>
      </c>
      <c r="C57" s="13">
        <f>'Valori assoluti'!C57*100/'Valori assoluti'!$J57</f>
        <v>1.4444444444444444</v>
      </c>
      <c r="D57" s="13">
        <f>'Valori assoluti'!D57*100/'Valori assoluti'!$J57</f>
        <v>20</v>
      </c>
      <c r="E57" s="13">
        <f>'Valori assoluti'!E57*100/'Valori assoluti'!$J57</f>
        <v>15.555555555555555</v>
      </c>
      <c r="F57" s="13">
        <f>'Valori assoluti'!F57*100/'Valori assoluti'!$J57</f>
        <v>29.555555555555557</v>
      </c>
      <c r="G57" s="13">
        <f>'Valori assoluti'!G57*100/'Valori assoluti'!$J57</f>
        <v>16</v>
      </c>
      <c r="H57" s="13">
        <f>'Valori assoluti'!H57*100/'Valori assoluti'!$J57</f>
        <v>11.11111111111111</v>
      </c>
      <c r="I57" s="13">
        <f>'Valori assoluti'!I57*100/'Valori assoluti'!$J57</f>
        <v>3.6666666666666665</v>
      </c>
      <c r="J57" s="14">
        <f t="shared" si="1"/>
        <v>100.00000000000001</v>
      </c>
    </row>
    <row r="58" spans="1:10" ht="12.75">
      <c r="A58" s="12" t="s">
        <v>57</v>
      </c>
      <c r="B58" s="13">
        <f>'Valori assoluti'!B58*100/'Valori assoluti'!$J58</f>
        <v>1.2521343198634036</v>
      </c>
      <c r="C58" s="13">
        <f>'Valori assoluti'!C58*100/'Valori assoluti'!$J58</f>
        <v>2.020489470688674</v>
      </c>
      <c r="D58" s="13">
        <f>'Valori assoluti'!D58*100/'Valori assoluti'!$J58</f>
        <v>13.062037564029596</v>
      </c>
      <c r="E58" s="13">
        <f>'Valori assoluti'!E58*100/'Valori assoluti'!$J58</f>
        <v>22.652248150256117</v>
      </c>
      <c r="F58" s="13">
        <f>'Valori assoluti'!F58*100/'Valori assoluti'!$J58</f>
        <v>21.68468981217985</v>
      </c>
      <c r="G58" s="13">
        <f>'Valori assoluti'!G58*100/'Valori assoluti'!$J58</f>
        <v>24.10358565737052</v>
      </c>
      <c r="H58" s="13">
        <f>'Valori assoluti'!H58*100/'Valori assoluti'!$J58</f>
        <v>11.809903244166192</v>
      </c>
      <c r="I58" s="13">
        <f>'Valori assoluti'!I58*100/'Valori assoluti'!$J58</f>
        <v>3.414911781445646</v>
      </c>
      <c r="J58" s="14">
        <f t="shared" si="1"/>
        <v>100</v>
      </c>
    </row>
    <row r="59" spans="1:10" ht="12.75">
      <c r="A59" s="12" t="s">
        <v>58</v>
      </c>
      <c r="B59" s="13">
        <f>'Valori assoluti'!B59*100/'Valori assoluti'!$J59</f>
        <v>1.0693857249440437</v>
      </c>
      <c r="C59" s="13">
        <f>'Valori assoluti'!C59*100/'Valori assoluti'!$J59</f>
        <v>2.0641631434966428</v>
      </c>
      <c r="D59" s="13">
        <f>'Valori assoluti'!D59*100/'Valori assoluti'!$J59</f>
        <v>15.518527729420542</v>
      </c>
      <c r="E59" s="13">
        <f>'Valori assoluti'!E59*100/'Valori assoluti'!$J59</f>
        <v>23.501616513305148</v>
      </c>
      <c r="F59" s="13">
        <f>'Valori assoluti'!F59*100/'Valori assoluti'!$J59</f>
        <v>22.50683909475255</v>
      </c>
      <c r="G59" s="13">
        <f>'Valori assoluti'!G59*100/'Valori assoluti'!$J59</f>
        <v>23.451877642377518</v>
      </c>
      <c r="H59" s="13">
        <f>'Valori assoluti'!H59*100/'Valori assoluti'!$J59</f>
        <v>8.828649589654315</v>
      </c>
      <c r="I59" s="13">
        <f>'Valori assoluti'!I59*100/'Valori assoluti'!$J59</f>
        <v>3.0589405620492416</v>
      </c>
      <c r="J59" s="14">
        <f t="shared" si="1"/>
        <v>100</v>
      </c>
    </row>
    <row r="60" spans="1:10" ht="12.75">
      <c r="A60" s="12" t="s">
        <v>59</v>
      </c>
      <c r="B60" s="13">
        <f>'Valori assoluti'!B60*100/'Valori assoluti'!$J60</f>
        <v>1.9014084507042253</v>
      </c>
      <c r="C60" s="13">
        <f>'Valori assoluti'!C60*100/'Valori assoluti'!$J60</f>
        <v>2.535211267605634</v>
      </c>
      <c r="D60" s="13">
        <f>'Valori assoluti'!D60*100/'Valori assoluti'!$J60</f>
        <v>16.760563380281692</v>
      </c>
      <c r="E60" s="13">
        <f>'Valori assoluti'!E60*100/'Valori assoluti'!$J60</f>
        <v>18.802816901408452</v>
      </c>
      <c r="F60" s="13">
        <f>'Valori assoluti'!F60*100/'Valori assoluti'!$J60</f>
        <v>23.52112676056338</v>
      </c>
      <c r="G60" s="13">
        <f>'Valori assoluti'!G60*100/'Valori assoluti'!$J60</f>
        <v>22.112676056338028</v>
      </c>
      <c r="H60" s="13">
        <f>'Valori assoluti'!H60*100/'Valori assoluti'!$J60</f>
        <v>10.985915492957746</v>
      </c>
      <c r="I60" s="13">
        <f>'Valori assoluti'!I60*100/'Valori assoluti'!$J60</f>
        <v>3.380281690140845</v>
      </c>
      <c r="J60" s="14">
        <f t="shared" si="1"/>
        <v>100</v>
      </c>
    </row>
    <row r="61" spans="1:10" ht="12.75">
      <c r="A61" s="12" t="s">
        <v>60</v>
      </c>
      <c r="B61" s="13">
        <f>'Valori assoluti'!B61*100/'Valori assoluti'!$J61</f>
        <v>1.5568862275449102</v>
      </c>
      <c r="C61" s="13">
        <f>'Valori assoluti'!C61*100/'Valori assoluti'!$J61</f>
        <v>3.2335329341317367</v>
      </c>
      <c r="D61" s="13">
        <f>'Valori assoluti'!D61*100/'Valori assoluti'!$J61</f>
        <v>13.532934131736527</v>
      </c>
      <c r="E61" s="13">
        <f>'Valori assoluti'!E61*100/'Valori assoluti'!$J61</f>
        <v>24.910179640718564</v>
      </c>
      <c r="F61" s="13">
        <f>'Valori assoluti'!F61*100/'Valori assoluti'!$J61</f>
        <v>20.119760479041915</v>
      </c>
      <c r="G61" s="13">
        <f>'Valori assoluti'!G61*100/'Valori assoluti'!$J61</f>
        <v>25.868263473053894</v>
      </c>
      <c r="H61" s="13">
        <f>'Valori assoluti'!H61*100/'Valori assoluti'!$J61</f>
        <v>7.664670658682635</v>
      </c>
      <c r="I61" s="13">
        <f>'Valori assoluti'!I61*100/'Valori assoluti'!$J61</f>
        <v>3.1137724550898205</v>
      </c>
      <c r="J61" s="14">
        <f t="shared" si="1"/>
        <v>100</v>
      </c>
    </row>
    <row r="62" spans="1:10" ht="12.75">
      <c r="A62" s="12" t="s">
        <v>61</v>
      </c>
      <c r="B62" s="13">
        <f>'Valori assoluti'!B62*100/'Valori assoluti'!$J62</f>
        <v>1.1576626240352812</v>
      </c>
      <c r="C62" s="13">
        <f>'Valori assoluti'!C62*100/'Valori assoluti'!$J62</f>
        <v>1.7089305402425579</v>
      </c>
      <c r="D62" s="13">
        <f>'Valori assoluti'!D62*100/'Valori assoluti'!$J62</f>
        <v>14.718853362734288</v>
      </c>
      <c r="E62" s="13">
        <f>'Valori assoluti'!E62*100/'Valori assoluti'!$J62</f>
        <v>25.909592061742007</v>
      </c>
      <c r="F62" s="13">
        <f>'Valori assoluti'!F62*100/'Valori assoluti'!$J62</f>
        <v>20.121278941565603</v>
      </c>
      <c r="G62" s="13">
        <f>'Valori assoluti'!G62*100/'Valori assoluti'!$J62</f>
        <v>25.909592061742007</v>
      </c>
      <c r="H62" s="13">
        <f>'Valori assoluti'!H62*100/'Valori assoluti'!$J62</f>
        <v>7.11135611907387</v>
      </c>
      <c r="I62" s="13">
        <f>'Valori assoluti'!I62*100/'Valori assoluti'!$J62</f>
        <v>3.362734288864388</v>
      </c>
      <c r="J62" s="14">
        <f t="shared" si="1"/>
        <v>100</v>
      </c>
    </row>
    <row r="63" spans="1:10" ht="12.75">
      <c r="A63" s="12" t="s">
        <v>62</v>
      </c>
      <c r="B63" s="13">
        <f>'Valori assoluti'!B63*100/'Valori assoluti'!$J63</f>
        <v>1.1904761904761905</v>
      </c>
      <c r="C63" s="13">
        <f>'Valori assoluti'!C63*100/'Valori assoluti'!$J63</f>
        <v>2.380952380952381</v>
      </c>
      <c r="D63" s="13">
        <f>'Valori assoluti'!D63*100/'Valori assoluti'!$J63</f>
        <v>22.61904761904762</v>
      </c>
      <c r="E63" s="13">
        <f>'Valori assoluti'!E63*100/'Valori assoluti'!$J63</f>
        <v>19.047619047619047</v>
      </c>
      <c r="F63" s="13">
        <f>'Valori assoluti'!F63*100/'Valori assoluti'!$J63</f>
        <v>22.61904761904762</v>
      </c>
      <c r="G63" s="13">
        <f>'Valori assoluti'!G63*100/'Valori assoluti'!$J63</f>
        <v>22.023809523809526</v>
      </c>
      <c r="H63" s="13">
        <f>'Valori assoluti'!H63*100/'Valori assoluti'!$J63</f>
        <v>8.333333333333334</v>
      </c>
      <c r="I63" s="13">
        <f>'Valori assoluti'!I63*100/'Valori assoluti'!$J63</f>
        <v>1.7857142857142858</v>
      </c>
      <c r="J63" s="14">
        <f t="shared" si="1"/>
        <v>100</v>
      </c>
    </row>
    <row r="64" spans="1:10" ht="12.75">
      <c r="A64" s="12" t="s">
        <v>63</v>
      </c>
      <c r="B64" s="13">
        <f>'Valori assoluti'!B64*100/'Valori assoluti'!$J64</f>
        <v>2.0224719101123596</v>
      </c>
      <c r="C64" s="13">
        <f>'Valori assoluti'!C64*100/'Valori assoluti'!$J64</f>
        <v>2.134831460674157</v>
      </c>
      <c r="D64" s="13">
        <f>'Valori assoluti'!D64*100/'Valori assoluti'!$J64</f>
        <v>14.382022471910112</v>
      </c>
      <c r="E64" s="13">
        <f>'Valori assoluti'!E64*100/'Valori assoluti'!$J64</f>
        <v>22.696629213483146</v>
      </c>
      <c r="F64" s="13">
        <f>'Valori assoluti'!F64*100/'Valori assoluti'!$J64</f>
        <v>23.59550561797753</v>
      </c>
      <c r="G64" s="13">
        <f>'Valori assoluti'!G64*100/'Valori assoluti'!$J64</f>
        <v>20.89887640449438</v>
      </c>
      <c r="H64" s="13">
        <f>'Valori assoluti'!H64*100/'Valori assoluti'!$J64</f>
        <v>10.898876404494382</v>
      </c>
      <c r="I64" s="13">
        <f>'Valori assoluti'!I64*100/'Valori assoluti'!$J64</f>
        <v>3.3707865168539324</v>
      </c>
      <c r="J64" s="14">
        <f t="shared" si="1"/>
        <v>100.00000000000001</v>
      </c>
    </row>
    <row r="65" spans="1:10" ht="12.75">
      <c r="A65" s="12" t="s">
        <v>64</v>
      </c>
      <c r="B65" s="13">
        <f>'Valori assoluti'!B65*100/'Valori assoluti'!$J65</f>
        <v>0.9817671809256662</v>
      </c>
      <c r="C65" s="13">
        <f>'Valori assoluti'!C65*100/'Valori assoluti'!$J65</f>
        <v>2.524544179523142</v>
      </c>
      <c r="D65" s="13">
        <f>'Valori assoluti'!D65*100/'Valori assoluti'!$J65</f>
        <v>13.277232351566152</v>
      </c>
      <c r="E65" s="13">
        <f>'Valori assoluti'!E65*100/'Valori assoluti'!$J65</f>
        <v>24.68443197755961</v>
      </c>
      <c r="F65" s="13">
        <f>'Valori assoluti'!F65*100/'Valori assoluti'!$J65</f>
        <v>20.43010752688172</v>
      </c>
      <c r="G65" s="13">
        <f>'Valori assoluti'!G65*100/'Valori assoluti'!$J65</f>
        <v>26.13370733987845</v>
      </c>
      <c r="H65" s="13">
        <f>'Valori assoluti'!H65*100/'Valori assoluti'!$J65</f>
        <v>8.36839644693782</v>
      </c>
      <c r="I65" s="13">
        <f>'Valori assoluti'!I65*100/'Valori assoluti'!$J65</f>
        <v>3.599812996727443</v>
      </c>
      <c r="J65" s="14">
        <f t="shared" si="1"/>
        <v>100</v>
      </c>
    </row>
    <row r="66" spans="1:10" ht="12.75">
      <c r="A66" s="15" t="s">
        <v>4</v>
      </c>
      <c r="B66" s="16">
        <f>'Valori assoluti'!B66*100/'Valori assoluti'!$J66</f>
        <v>1.2741729972097224</v>
      </c>
      <c r="C66" s="16">
        <f>'Valori assoluti'!C66*100/'Valori assoluti'!$J66</f>
        <v>2.0709343397687134</v>
      </c>
      <c r="D66" s="16">
        <f>'Valori assoluti'!D66*100/'Valori assoluti'!$J66</f>
        <v>14.266705375719747</v>
      </c>
      <c r="E66" s="16">
        <f>'Valori assoluti'!E66*100/'Valori assoluti'!$J66</f>
        <v>22.62624796374252</v>
      </c>
      <c r="F66" s="16">
        <f>'Valori assoluti'!F66*100/'Valori assoluti'!$J66</f>
        <v>22.445605716036837</v>
      </c>
      <c r="G66" s="16">
        <f>'Valori assoluti'!G66*100/'Valori assoluti'!$J66</f>
        <v>23.845583135755874</v>
      </c>
      <c r="H66" s="16">
        <f>'Valori assoluti'!H66*100/'Valori assoluti'!$J66</f>
        <v>9.965968290834018</v>
      </c>
      <c r="I66" s="16">
        <f>'Valori assoluti'!I66*100/'Valori assoluti'!$J66</f>
        <v>3.5047821809325654</v>
      </c>
      <c r="J66" s="17">
        <f t="shared" si="1"/>
        <v>99.99999999999999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2006-05-03T12:52:10Z</cp:lastPrinted>
  <dcterms:created xsi:type="dcterms:W3CDTF">2005-11-17T13:32:59Z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