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0"/>
  </bookViews>
  <sheets>
    <sheet name="Valori assoluti" sheetId="1" r:id="rId1"/>
    <sheet name="Percentuali" sheetId="2" r:id="rId2"/>
  </sheets>
  <definedNames>
    <definedName name="IDX2" localSheetId="1">'Percentuali'!$A$1:$A$1</definedName>
    <definedName name="IDX2" localSheetId="0">'Valori assoluti'!$A$1:$A$1</definedName>
    <definedName name="TABLE" localSheetId="1">'Percentuali'!$A$2:$J$4</definedName>
    <definedName name="TABLE" localSheetId="0">'Valori assoluti'!$A$2:$J$4</definedName>
    <definedName name="TABLE_2" localSheetId="1">'Percentuali'!$A$5:$J$66</definedName>
    <definedName name="TABLE_2" localSheetId="0">'Valori assoluti'!$A$5:$J$66</definedName>
    <definedName name="TABLE_3" localSheetId="1">'Percentuali'!$A$5:$J$66</definedName>
    <definedName name="TABLE_3" localSheetId="0">'Valori assoluti'!$A$5:$J$66</definedName>
  </definedNames>
  <calcPr fullCalcOnLoad="1"/>
</workbook>
</file>

<file path=xl/sharedStrings.xml><?xml version="1.0" encoding="utf-8"?>
<sst xmlns="http://schemas.openxmlformats.org/spreadsheetml/2006/main" count="150" uniqueCount="75">
  <si>
    <t xml:space="preserve"> </t>
  </si>
  <si>
    <t>Spostamenti pendolari dei residenti nella provincia di Bologna per comune di origine e orario di uscita</t>
  </si>
  <si>
    <t>Per lavoro</t>
  </si>
  <si>
    <t>Comune di origine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</si>
  <si>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</si>
  <si>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</si>
  <si>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</si>
  <si>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</si>
  <si>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</si>
  <si>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</si>
  <si>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</si>
  <si>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</si>
  <si>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</si>
  <si>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</si>
  <si>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</si>
  <si>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</si>
  <si>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</si>
  <si>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</si>
  <si>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</si>
  <si>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</si>
  <si>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</si>
  <si>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</si>
  <si>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</si>
  <si>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</si>
  <si>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</si>
  <si>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</si>
  <si>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</si>
  <si>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</si>
  <si>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</si>
  <si>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</si>
  <si>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</si>
  <si>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</si>
  <si>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</si>
  <si>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</si>
  <si>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</si>
  <si>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</si>
  <si>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</si>
  <si>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</si>
  <si>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</si>
  <si>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</si>
  <si>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</si>
  <si>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</si>
  <si>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</si>
  <si>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</si>
  <si>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</si>
  <si>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</si>
  <si>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</si>
  <si>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</si>
  <si>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</si>
  <si>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</si>
  <si>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</si>
  <si>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</si>
  <si>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</si>
  <si>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</si>
  <si>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</si>
  <si>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</si>
  <si>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</si>
  <si>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</si>
  <si>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</si>
  <si>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</si>
  <si>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</si>
  <si>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</si>
  <si>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</si>
  <si>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</si>
  <si>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</si>
  <si>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prima
delle 6,15</t>
  </si>
  <si>
    <t>dalle 6,15
alle 6,44</t>
  </si>
  <si>
    <t>dalle 6,45
alle 7,14</t>
  </si>
  <si>
    <t>dalle 7,15 
alle 7,44</t>
  </si>
  <si>
    <t>dalle 7,45 
alle 8,14</t>
  </si>
  <si>
    <t>dalle 8,15 
alle 8,44</t>
  </si>
  <si>
    <t>dalle 8,45 
alle 9,14</t>
  </si>
  <si>
    <t>dalle 9,15 
in poi</t>
  </si>
  <si>
    <t>Valori assoluti</t>
  </si>
  <si>
    <t>Percentuali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</si>
</sst>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 wrapText="1"/>
    </xf>
    <xf numFmtId="164" fontId="1" fillId="0" borderId="4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workbookViewId="0" topLeftCell="A1">
      <selection activeCell="A5" sqref="A5:J5"/>
    </sheetView>
  </sheetViews>
  <sheetFormatPr defaultColWidth="9.140625" defaultRowHeight="12.75"/>
  <cols>
    <col min="1" max="1" width="27.8515625" style="3" customWidth="1"/>
    <col min="2" max="10" width="11.2812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10" customFormat="1" ht="15" customHeight="1">
      <c r="A4" s="7"/>
      <c r="B4" s="8"/>
      <c r="C4" s="8"/>
      <c r="D4" s="8"/>
      <c r="E4" s="8"/>
      <c r="F4" s="8"/>
      <c r="G4" s="8"/>
      <c r="H4" s="8"/>
      <c r="I4" s="8"/>
      <c r="J4" s="9" t="s">
        <v>73</v>
      </c>
    </row>
    <row r="5" spans="1:10" s="11" customFormat="1" ht="21.75">
      <c r="A5" s="22" t="s">
        <v>3</v>
      </c>
      <c r="B5" s="23" t="s">
        <v>65</v>
      </c>
      <c r="C5" s="23" t="s">
        <v>66</v>
      </c>
      <c r="D5" s="23" t="s">
        <v>67</v>
      </c>
      <c r="E5" s="23" t="s">
        <v>68</v>
      </c>
      <c r="F5" s="23" t="s">
        <v>69</v>
      </c>
      <c r="G5" s="23" t="s">
        <v>70</v>
      </c>
      <c r="H5" s="23" t="s">
        <v>71</v>
      </c>
      <c r="I5" s="23" t="s">
        <v>72</v>
      </c>
      <c r="J5" s="24" t="s">
        <v>4</v>
      </c>
    </row>
    <row r="6" spans="1:10" ht="12.75">
      <c r="A6" s="12" t="s">
        <v>5</v>
      </c>
      <c r="B6" s="13">
        <v>433</v>
      </c>
      <c r="C6" s="13">
        <v>272</v>
      </c>
      <c r="D6" s="13">
        <v>846</v>
      </c>
      <c r="E6" s="14">
        <v>1186</v>
      </c>
      <c r="F6" s="13">
        <v>670</v>
      </c>
      <c r="G6" s="13">
        <v>579</v>
      </c>
      <c r="H6" s="13">
        <v>173</v>
      </c>
      <c r="I6" s="13">
        <v>69</v>
      </c>
      <c r="J6" s="15">
        <v>4228</v>
      </c>
    </row>
    <row r="7" spans="1:10" ht="12.75">
      <c r="A7" s="12" t="s">
        <v>6</v>
      </c>
      <c r="B7" s="13">
        <v>325</v>
      </c>
      <c r="C7" s="13">
        <v>220</v>
      </c>
      <c r="D7" s="13">
        <v>732</v>
      </c>
      <c r="E7" s="13">
        <v>924</v>
      </c>
      <c r="F7" s="13">
        <v>623</v>
      </c>
      <c r="G7" s="13">
        <v>486</v>
      </c>
      <c r="H7" s="13">
        <v>174</v>
      </c>
      <c r="I7" s="13">
        <v>48</v>
      </c>
      <c r="J7" s="15">
        <v>3532</v>
      </c>
    </row>
    <row r="8" spans="1:10" ht="12.75">
      <c r="A8" s="12" t="s">
        <v>7</v>
      </c>
      <c r="B8" s="13">
        <v>193</v>
      </c>
      <c r="C8" s="13">
        <v>138</v>
      </c>
      <c r="D8" s="13">
        <v>387</v>
      </c>
      <c r="E8" s="13">
        <v>496</v>
      </c>
      <c r="F8" s="13">
        <v>351</v>
      </c>
      <c r="G8" s="13">
        <v>347</v>
      </c>
      <c r="H8" s="13">
        <v>101</v>
      </c>
      <c r="I8" s="13">
        <v>31</v>
      </c>
      <c r="J8" s="15">
        <v>2044</v>
      </c>
    </row>
    <row r="9" spans="1:10" ht="12.75">
      <c r="A9" s="12" t="s">
        <v>8</v>
      </c>
      <c r="B9" s="13">
        <v>185</v>
      </c>
      <c r="C9" s="13">
        <v>126</v>
      </c>
      <c r="D9" s="13">
        <v>471</v>
      </c>
      <c r="E9" s="13">
        <v>623</v>
      </c>
      <c r="F9" s="13">
        <v>477</v>
      </c>
      <c r="G9" s="13">
        <v>326</v>
      </c>
      <c r="H9" s="13">
        <v>108</v>
      </c>
      <c r="I9" s="13">
        <v>27</v>
      </c>
      <c r="J9" s="15">
        <v>2343</v>
      </c>
    </row>
    <row r="10" spans="1:10" ht="12.75">
      <c r="A10" s="12" t="s">
        <v>9</v>
      </c>
      <c r="B10" s="13">
        <v>160</v>
      </c>
      <c r="C10" s="13">
        <v>104</v>
      </c>
      <c r="D10" s="13">
        <v>340</v>
      </c>
      <c r="E10" s="13">
        <v>473</v>
      </c>
      <c r="F10" s="13">
        <v>257</v>
      </c>
      <c r="G10" s="13">
        <v>277</v>
      </c>
      <c r="H10" s="13">
        <v>83</v>
      </c>
      <c r="I10" s="13">
        <v>26</v>
      </c>
      <c r="J10" s="15">
        <v>1720</v>
      </c>
    </row>
    <row r="11" spans="1:10" ht="12.75">
      <c r="A11" s="12" t="s">
        <v>10</v>
      </c>
      <c r="B11" s="14">
        <v>11560</v>
      </c>
      <c r="C11" s="14">
        <v>7499</v>
      </c>
      <c r="D11" s="14">
        <v>25447</v>
      </c>
      <c r="E11" s="14">
        <v>33199</v>
      </c>
      <c r="F11" s="14">
        <v>21268</v>
      </c>
      <c r="G11" s="14">
        <v>17842</v>
      </c>
      <c r="H11" s="14">
        <v>5632</v>
      </c>
      <c r="I11" s="14">
        <v>1599</v>
      </c>
      <c r="J11" s="15">
        <v>124046</v>
      </c>
    </row>
    <row r="12" spans="1:10" ht="12.75">
      <c r="A12" s="12" t="s">
        <v>11</v>
      </c>
      <c r="B12" s="13">
        <v>96</v>
      </c>
      <c r="C12" s="13">
        <v>55</v>
      </c>
      <c r="D12" s="13">
        <v>213</v>
      </c>
      <c r="E12" s="13">
        <v>305</v>
      </c>
      <c r="F12" s="13">
        <v>178</v>
      </c>
      <c r="G12" s="13">
        <v>133</v>
      </c>
      <c r="H12" s="13">
        <v>40</v>
      </c>
      <c r="I12" s="13">
        <v>17</v>
      </c>
      <c r="J12" s="15">
        <v>1037</v>
      </c>
    </row>
    <row r="13" spans="1:10" ht="12.75">
      <c r="A13" s="12" t="s">
        <v>12</v>
      </c>
      <c r="B13" s="13">
        <v>490</v>
      </c>
      <c r="C13" s="13">
        <v>367</v>
      </c>
      <c r="D13" s="14">
        <v>1128</v>
      </c>
      <c r="E13" s="14">
        <v>1481</v>
      </c>
      <c r="F13" s="13">
        <v>992</v>
      </c>
      <c r="G13" s="13">
        <v>858</v>
      </c>
      <c r="H13" s="13">
        <v>226</v>
      </c>
      <c r="I13" s="13">
        <v>77</v>
      </c>
      <c r="J13" s="15">
        <v>5619</v>
      </c>
    </row>
    <row r="14" spans="1:10" ht="12.75">
      <c r="A14" s="12" t="s">
        <v>13</v>
      </c>
      <c r="B14" s="13">
        <v>386</v>
      </c>
      <c r="C14" s="13">
        <v>308</v>
      </c>
      <c r="D14" s="13">
        <v>927</v>
      </c>
      <c r="E14" s="14">
        <v>1384</v>
      </c>
      <c r="F14" s="13">
        <v>824</v>
      </c>
      <c r="G14" s="13">
        <v>699</v>
      </c>
      <c r="H14" s="13">
        <v>236</v>
      </c>
      <c r="I14" s="13">
        <v>71</v>
      </c>
      <c r="J14" s="15">
        <v>4835</v>
      </c>
    </row>
    <row r="15" spans="1:10" ht="12.75">
      <c r="A15" s="12" t="s">
        <v>14</v>
      </c>
      <c r="B15" s="13">
        <v>51</v>
      </c>
      <c r="C15" s="13">
        <v>45</v>
      </c>
      <c r="D15" s="13">
        <v>135</v>
      </c>
      <c r="E15" s="13">
        <v>150</v>
      </c>
      <c r="F15" s="13">
        <v>100</v>
      </c>
      <c r="G15" s="13">
        <v>91</v>
      </c>
      <c r="H15" s="13">
        <v>33</v>
      </c>
      <c r="I15" s="13">
        <v>7</v>
      </c>
      <c r="J15" s="16">
        <v>612</v>
      </c>
    </row>
    <row r="16" spans="1:10" ht="12.75">
      <c r="A16" s="12" t="s">
        <v>15</v>
      </c>
      <c r="B16" s="14">
        <v>1114</v>
      </c>
      <c r="C16" s="13">
        <v>724</v>
      </c>
      <c r="D16" s="14">
        <v>2289</v>
      </c>
      <c r="E16" s="14">
        <v>3177</v>
      </c>
      <c r="F16" s="14">
        <v>1973</v>
      </c>
      <c r="G16" s="14">
        <v>1715</v>
      </c>
      <c r="H16" s="13">
        <v>490</v>
      </c>
      <c r="I16" s="13">
        <v>157</v>
      </c>
      <c r="J16" s="15">
        <v>11639</v>
      </c>
    </row>
    <row r="17" spans="1:10" ht="12.75">
      <c r="A17" s="12" t="s">
        <v>16</v>
      </c>
      <c r="B17" s="13">
        <v>107</v>
      </c>
      <c r="C17" s="13">
        <v>58</v>
      </c>
      <c r="D17" s="13">
        <v>234</v>
      </c>
      <c r="E17" s="13">
        <v>297</v>
      </c>
      <c r="F17" s="13">
        <v>187</v>
      </c>
      <c r="G17" s="13">
        <v>139</v>
      </c>
      <c r="H17" s="13">
        <v>46</v>
      </c>
      <c r="I17" s="13">
        <v>14</v>
      </c>
      <c r="J17" s="15">
        <v>1082</v>
      </c>
    </row>
    <row r="18" spans="1:10" ht="12.75">
      <c r="A18" s="12" t="s">
        <v>17</v>
      </c>
      <c r="B18" s="13">
        <v>49</v>
      </c>
      <c r="C18" s="13">
        <v>37</v>
      </c>
      <c r="D18" s="13">
        <v>159</v>
      </c>
      <c r="E18" s="13">
        <v>150</v>
      </c>
      <c r="F18" s="13">
        <v>115</v>
      </c>
      <c r="G18" s="13">
        <v>76</v>
      </c>
      <c r="H18" s="13">
        <v>28</v>
      </c>
      <c r="I18" s="13">
        <v>8</v>
      </c>
      <c r="J18" s="16">
        <v>622</v>
      </c>
    </row>
    <row r="19" spans="1:10" ht="12.75">
      <c r="A19" s="12" t="s">
        <v>18</v>
      </c>
      <c r="B19" s="13">
        <v>51</v>
      </c>
      <c r="C19" s="13">
        <v>17</v>
      </c>
      <c r="D19" s="13">
        <v>91</v>
      </c>
      <c r="E19" s="13">
        <v>88</v>
      </c>
      <c r="F19" s="13">
        <v>61</v>
      </c>
      <c r="G19" s="13">
        <v>47</v>
      </c>
      <c r="H19" s="13">
        <v>10</v>
      </c>
      <c r="I19" s="13">
        <v>3</v>
      </c>
      <c r="J19" s="16">
        <v>368</v>
      </c>
    </row>
    <row r="20" spans="1:10" ht="12.75">
      <c r="A20" s="12" t="s">
        <v>19</v>
      </c>
      <c r="B20" s="13">
        <v>99</v>
      </c>
      <c r="C20" s="13">
        <v>80</v>
      </c>
      <c r="D20" s="13">
        <v>208</v>
      </c>
      <c r="E20" s="13">
        <v>312</v>
      </c>
      <c r="F20" s="13">
        <v>190</v>
      </c>
      <c r="G20" s="13">
        <v>162</v>
      </c>
      <c r="H20" s="13">
        <v>43</v>
      </c>
      <c r="I20" s="13">
        <v>16</v>
      </c>
      <c r="J20" s="15">
        <v>1110</v>
      </c>
    </row>
    <row r="21" spans="1:10" ht="12.75">
      <c r="A21" s="12" t="s">
        <v>20</v>
      </c>
      <c r="B21" s="13">
        <v>132</v>
      </c>
      <c r="C21" s="13">
        <v>72</v>
      </c>
      <c r="D21" s="13">
        <v>269</v>
      </c>
      <c r="E21" s="13">
        <v>355</v>
      </c>
      <c r="F21" s="13">
        <v>213</v>
      </c>
      <c r="G21" s="13">
        <v>197</v>
      </c>
      <c r="H21" s="13">
        <v>55</v>
      </c>
      <c r="I21" s="13">
        <v>23</v>
      </c>
      <c r="J21" s="15">
        <v>1316</v>
      </c>
    </row>
    <row r="22" spans="1:10" ht="12.75">
      <c r="A22" s="12" t="s">
        <v>21</v>
      </c>
      <c r="B22" s="13">
        <v>179</v>
      </c>
      <c r="C22" s="13">
        <v>134</v>
      </c>
      <c r="D22" s="13">
        <v>407</v>
      </c>
      <c r="E22" s="13">
        <v>517</v>
      </c>
      <c r="F22" s="13">
        <v>362</v>
      </c>
      <c r="G22" s="13">
        <v>266</v>
      </c>
      <c r="H22" s="13">
        <v>99</v>
      </c>
      <c r="I22" s="13">
        <v>25</v>
      </c>
      <c r="J22" s="15">
        <v>1989</v>
      </c>
    </row>
    <row r="23" spans="1:10" ht="12.75">
      <c r="A23" s="12" t="s">
        <v>22</v>
      </c>
      <c r="B23" s="13">
        <v>127</v>
      </c>
      <c r="C23" s="13">
        <v>87</v>
      </c>
      <c r="D23" s="13">
        <v>299</v>
      </c>
      <c r="E23" s="13">
        <v>396</v>
      </c>
      <c r="F23" s="13">
        <v>256</v>
      </c>
      <c r="G23" s="13">
        <v>207</v>
      </c>
      <c r="H23" s="13">
        <v>67</v>
      </c>
      <c r="I23" s="13">
        <v>17</v>
      </c>
      <c r="J23" s="15">
        <v>1456</v>
      </c>
    </row>
    <row r="24" spans="1:10" ht="12.75">
      <c r="A24" s="12" t="s">
        <v>23</v>
      </c>
      <c r="B24" s="13">
        <v>579</v>
      </c>
      <c r="C24" s="13">
        <v>415</v>
      </c>
      <c r="D24" s="14">
        <v>1256</v>
      </c>
      <c r="E24" s="14">
        <v>1832</v>
      </c>
      <c r="F24" s="14">
        <v>1051</v>
      </c>
      <c r="G24" s="13">
        <v>943</v>
      </c>
      <c r="H24" s="13">
        <v>285</v>
      </c>
      <c r="I24" s="13">
        <v>70</v>
      </c>
      <c r="J24" s="15">
        <v>6431</v>
      </c>
    </row>
    <row r="25" spans="1:10" ht="12.75">
      <c r="A25" s="12" t="s">
        <v>24</v>
      </c>
      <c r="B25" s="13">
        <v>665</v>
      </c>
      <c r="C25" s="13">
        <v>477</v>
      </c>
      <c r="D25" s="14">
        <v>1535</v>
      </c>
      <c r="E25" s="14">
        <v>1885</v>
      </c>
      <c r="F25" s="14">
        <v>1240</v>
      </c>
      <c r="G25" s="14">
        <v>1003</v>
      </c>
      <c r="H25" s="13">
        <v>303</v>
      </c>
      <c r="I25" s="13">
        <v>91</v>
      </c>
      <c r="J25" s="15">
        <v>7199</v>
      </c>
    </row>
    <row r="26" spans="1:10" ht="12.75">
      <c r="A26" s="12" t="s">
        <v>25</v>
      </c>
      <c r="B26" s="13">
        <v>483</v>
      </c>
      <c r="C26" s="13">
        <v>326</v>
      </c>
      <c r="D26" s="14">
        <v>1040</v>
      </c>
      <c r="E26" s="14">
        <v>1555</v>
      </c>
      <c r="F26" s="13">
        <v>908</v>
      </c>
      <c r="G26" s="13">
        <v>834</v>
      </c>
      <c r="H26" s="13">
        <v>213</v>
      </c>
      <c r="I26" s="13">
        <v>77</v>
      </c>
      <c r="J26" s="15">
        <v>5436</v>
      </c>
    </row>
    <row r="27" spans="1:10" ht="12.75">
      <c r="A27" s="12" t="s">
        <v>26</v>
      </c>
      <c r="B27" s="13">
        <v>184</v>
      </c>
      <c r="C27" s="13">
        <v>126</v>
      </c>
      <c r="D27" s="13">
        <v>447</v>
      </c>
      <c r="E27" s="13">
        <v>543</v>
      </c>
      <c r="F27" s="13">
        <v>354</v>
      </c>
      <c r="G27" s="13">
        <v>292</v>
      </c>
      <c r="H27" s="13">
        <v>93</v>
      </c>
      <c r="I27" s="13">
        <v>22</v>
      </c>
      <c r="J27" s="15">
        <v>2061</v>
      </c>
    </row>
    <row r="28" spans="1:10" ht="12.75">
      <c r="A28" s="12" t="s">
        <v>27</v>
      </c>
      <c r="B28" s="13">
        <v>264</v>
      </c>
      <c r="C28" s="13">
        <v>165</v>
      </c>
      <c r="D28" s="13">
        <v>602</v>
      </c>
      <c r="E28" s="13">
        <v>744</v>
      </c>
      <c r="F28" s="13">
        <v>551</v>
      </c>
      <c r="G28" s="13">
        <v>401</v>
      </c>
      <c r="H28" s="13">
        <v>131</v>
      </c>
      <c r="I28" s="13">
        <v>41</v>
      </c>
      <c r="J28" s="15">
        <v>2899</v>
      </c>
    </row>
    <row r="29" spans="1:10" ht="12.75">
      <c r="A29" s="12" t="s">
        <v>28</v>
      </c>
      <c r="B29" s="13">
        <v>390</v>
      </c>
      <c r="C29" s="13">
        <v>265</v>
      </c>
      <c r="D29" s="13">
        <v>843</v>
      </c>
      <c r="E29" s="14">
        <v>1142</v>
      </c>
      <c r="F29" s="13">
        <v>707</v>
      </c>
      <c r="G29" s="13">
        <v>667</v>
      </c>
      <c r="H29" s="13">
        <v>210</v>
      </c>
      <c r="I29" s="13">
        <v>60</v>
      </c>
      <c r="J29" s="15">
        <v>4284</v>
      </c>
    </row>
    <row r="30" spans="1:10" ht="12.75">
      <c r="A30" s="12" t="s">
        <v>29</v>
      </c>
      <c r="B30" s="13">
        <v>197</v>
      </c>
      <c r="C30" s="13">
        <v>128</v>
      </c>
      <c r="D30" s="13">
        <v>463</v>
      </c>
      <c r="E30" s="13">
        <v>575</v>
      </c>
      <c r="F30" s="13">
        <v>336</v>
      </c>
      <c r="G30" s="13">
        <v>311</v>
      </c>
      <c r="H30" s="13">
        <v>89</v>
      </c>
      <c r="I30" s="13">
        <v>25</v>
      </c>
      <c r="J30" s="15">
        <v>2124</v>
      </c>
    </row>
    <row r="31" spans="1:10" ht="12.75">
      <c r="A31" s="12" t="s">
        <v>30</v>
      </c>
      <c r="B31" s="13">
        <v>75</v>
      </c>
      <c r="C31" s="13">
        <v>42</v>
      </c>
      <c r="D31" s="13">
        <v>146</v>
      </c>
      <c r="E31" s="13">
        <v>173</v>
      </c>
      <c r="F31" s="13">
        <v>98</v>
      </c>
      <c r="G31" s="13">
        <v>88</v>
      </c>
      <c r="H31" s="13">
        <v>16</v>
      </c>
      <c r="I31" s="13">
        <v>8</v>
      </c>
      <c r="J31" s="16">
        <v>646</v>
      </c>
    </row>
    <row r="32" spans="1:10" ht="12.75">
      <c r="A32" s="12" t="s">
        <v>31</v>
      </c>
      <c r="B32" s="13">
        <v>166</v>
      </c>
      <c r="C32" s="13">
        <v>89</v>
      </c>
      <c r="D32" s="13">
        <v>354</v>
      </c>
      <c r="E32" s="13">
        <v>445</v>
      </c>
      <c r="F32" s="13">
        <v>332</v>
      </c>
      <c r="G32" s="13">
        <v>219</v>
      </c>
      <c r="H32" s="13">
        <v>78</v>
      </c>
      <c r="I32" s="13">
        <v>22</v>
      </c>
      <c r="J32" s="15">
        <v>1705</v>
      </c>
    </row>
    <row r="33" spans="1:10" ht="12.75">
      <c r="A33" s="12" t="s">
        <v>32</v>
      </c>
      <c r="B33" s="13">
        <v>193</v>
      </c>
      <c r="C33" s="13">
        <v>98</v>
      </c>
      <c r="D33" s="13">
        <v>413</v>
      </c>
      <c r="E33" s="13">
        <v>484</v>
      </c>
      <c r="F33" s="13">
        <v>357</v>
      </c>
      <c r="G33" s="13">
        <v>252</v>
      </c>
      <c r="H33" s="13">
        <v>99</v>
      </c>
      <c r="I33" s="13">
        <v>23</v>
      </c>
      <c r="J33" s="15">
        <v>1919</v>
      </c>
    </row>
    <row r="34" spans="1:10" ht="12.75">
      <c r="A34" s="12" t="s">
        <v>33</v>
      </c>
      <c r="B34" s="13">
        <v>60</v>
      </c>
      <c r="C34" s="13">
        <v>56</v>
      </c>
      <c r="D34" s="13">
        <v>137</v>
      </c>
      <c r="E34" s="13">
        <v>180</v>
      </c>
      <c r="F34" s="13">
        <v>99</v>
      </c>
      <c r="G34" s="13">
        <v>110</v>
      </c>
      <c r="H34" s="13">
        <v>30</v>
      </c>
      <c r="I34" s="13">
        <v>9</v>
      </c>
      <c r="J34" s="16">
        <v>681</v>
      </c>
    </row>
    <row r="35" spans="1:10" ht="12.75">
      <c r="A35" s="12" t="s">
        <v>34</v>
      </c>
      <c r="B35" s="13">
        <v>316</v>
      </c>
      <c r="C35" s="13">
        <v>208</v>
      </c>
      <c r="D35" s="13">
        <v>751</v>
      </c>
      <c r="E35" s="13">
        <v>973</v>
      </c>
      <c r="F35" s="13">
        <v>645</v>
      </c>
      <c r="G35" s="13">
        <v>484</v>
      </c>
      <c r="H35" s="13">
        <v>165</v>
      </c>
      <c r="I35" s="13">
        <v>55</v>
      </c>
      <c r="J35" s="15">
        <v>3597</v>
      </c>
    </row>
    <row r="36" spans="1:10" ht="12.75">
      <c r="A36" s="12" t="s">
        <v>35</v>
      </c>
      <c r="B36" s="13">
        <v>117</v>
      </c>
      <c r="C36" s="13">
        <v>77</v>
      </c>
      <c r="D36" s="13">
        <v>307</v>
      </c>
      <c r="E36" s="13">
        <v>320</v>
      </c>
      <c r="F36" s="13">
        <v>256</v>
      </c>
      <c r="G36" s="13">
        <v>188</v>
      </c>
      <c r="H36" s="13">
        <v>49</v>
      </c>
      <c r="I36" s="13">
        <v>17</v>
      </c>
      <c r="J36" s="15">
        <v>1331</v>
      </c>
    </row>
    <row r="37" spans="1:10" ht="12.75">
      <c r="A37" s="12" t="s">
        <v>36</v>
      </c>
      <c r="B37" s="14">
        <v>2108</v>
      </c>
      <c r="C37" s="14">
        <v>1446</v>
      </c>
      <c r="D37" s="14">
        <v>4473</v>
      </c>
      <c r="E37" s="14">
        <v>6676</v>
      </c>
      <c r="F37" s="14">
        <v>3887</v>
      </c>
      <c r="G37" s="14">
        <v>3490</v>
      </c>
      <c r="H37" s="14">
        <v>1057</v>
      </c>
      <c r="I37" s="13">
        <v>319</v>
      </c>
      <c r="J37" s="15">
        <v>23456</v>
      </c>
    </row>
    <row r="38" spans="1:10" ht="12.75">
      <c r="A38" s="12" t="s">
        <v>37</v>
      </c>
      <c r="B38" s="13">
        <v>63</v>
      </c>
      <c r="C38" s="13">
        <v>22</v>
      </c>
      <c r="D38" s="13">
        <v>139</v>
      </c>
      <c r="E38" s="13">
        <v>161</v>
      </c>
      <c r="F38" s="13">
        <v>112</v>
      </c>
      <c r="G38" s="13">
        <v>85</v>
      </c>
      <c r="H38" s="13">
        <v>18</v>
      </c>
      <c r="I38" s="13">
        <v>7</v>
      </c>
      <c r="J38" s="16">
        <v>607</v>
      </c>
    </row>
    <row r="39" spans="1:10" ht="12.75">
      <c r="A39" s="12" t="s">
        <v>38</v>
      </c>
      <c r="B39" s="13">
        <v>143</v>
      </c>
      <c r="C39" s="13">
        <v>84</v>
      </c>
      <c r="D39" s="13">
        <v>311</v>
      </c>
      <c r="E39" s="13">
        <v>386</v>
      </c>
      <c r="F39" s="13">
        <v>255</v>
      </c>
      <c r="G39" s="13">
        <v>217</v>
      </c>
      <c r="H39" s="13">
        <v>64</v>
      </c>
      <c r="I39" s="13">
        <v>14</v>
      </c>
      <c r="J39" s="15">
        <v>1474</v>
      </c>
    </row>
    <row r="40" spans="1:10" ht="12.75">
      <c r="A40" s="12" t="s">
        <v>39</v>
      </c>
      <c r="B40" s="13">
        <v>220</v>
      </c>
      <c r="C40" s="13">
        <v>162</v>
      </c>
      <c r="D40" s="13">
        <v>564</v>
      </c>
      <c r="E40" s="13">
        <v>740</v>
      </c>
      <c r="F40" s="13">
        <v>465</v>
      </c>
      <c r="G40" s="13">
        <v>331</v>
      </c>
      <c r="H40" s="13">
        <v>123</v>
      </c>
      <c r="I40" s="13">
        <v>32</v>
      </c>
      <c r="J40" s="15">
        <v>2637</v>
      </c>
    </row>
    <row r="41" spans="1:10" ht="12.75">
      <c r="A41" s="12" t="s">
        <v>40</v>
      </c>
      <c r="B41" s="13">
        <v>212</v>
      </c>
      <c r="C41" s="13">
        <v>156</v>
      </c>
      <c r="D41" s="13">
        <v>426</v>
      </c>
      <c r="E41" s="13">
        <v>634</v>
      </c>
      <c r="F41" s="13">
        <v>441</v>
      </c>
      <c r="G41" s="13">
        <v>352</v>
      </c>
      <c r="H41" s="13">
        <v>117</v>
      </c>
      <c r="I41" s="13">
        <v>25</v>
      </c>
      <c r="J41" s="15">
        <v>2363</v>
      </c>
    </row>
    <row r="42" spans="1:10" ht="12.75">
      <c r="A42" s="12" t="s">
        <v>41</v>
      </c>
      <c r="B42" s="13">
        <v>459</v>
      </c>
      <c r="C42" s="13">
        <v>317</v>
      </c>
      <c r="D42" s="14">
        <v>1084</v>
      </c>
      <c r="E42" s="14">
        <v>1340</v>
      </c>
      <c r="F42" s="13">
        <v>871</v>
      </c>
      <c r="G42" s="13">
        <v>687</v>
      </c>
      <c r="H42" s="13">
        <v>226</v>
      </c>
      <c r="I42" s="13">
        <v>51</v>
      </c>
      <c r="J42" s="15">
        <v>5035</v>
      </c>
    </row>
    <row r="43" spans="1:10" ht="12.75">
      <c r="A43" s="12" t="s">
        <v>42</v>
      </c>
      <c r="B43" s="13">
        <v>263</v>
      </c>
      <c r="C43" s="13">
        <v>169</v>
      </c>
      <c r="D43" s="13">
        <v>593</v>
      </c>
      <c r="E43" s="13">
        <v>818</v>
      </c>
      <c r="F43" s="13">
        <v>513</v>
      </c>
      <c r="G43" s="13">
        <v>431</v>
      </c>
      <c r="H43" s="13">
        <v>153</v>
      </c>
      <c r="I43" s="13">
        <v>42</v>
      </c>
      <c r="J43" s="15">
        <v>2982</v>
      </c>
    </row>
    <row r="44" spans="1:10" ht="12.75">
      <c r="A44" s="12" t="s">
        <v>43</v>
      </c>
      <c r="B44" s="13">
        <v>473</v>
      </c>
      <c r="C44" s="13">
        <v>271</v>
      </c>
      <c r="D44" s="14">
        <v>1048</v>
      </c>
      <c r="E44" s="14">
        <v>1300</v>
      </c>
      <c r="F44" s="13">
        <v>964</v>
      </c>
      <c r="G44" s="13">
        <v>756</v>
      </c>
      <c r="H44" s="13">
        <v>249</v>
      </c>
      <c r="I44" s="13">
        <v>66</v>
      </c>
      <c r="J44" s="15">
        <v>5127</v>
      </c>
    </row>
    <row r="45" spans="1:10" ht="12.75">
      <c r="A45" s="12" t="s">
        <v>44</v>
      </c>
      <c r="B45" s="13">
        <v>104</v>
      </c>
      <c r="C45" s="13">
        <v>63</v>
      </c>
      <c r="D45" s="13">
        <v>275</v>
      </c>
      <c r="E45" s="13">
        <v>271</v>
      </c>
      <c r="F45" s="13">
        <v>212</v>
      </c>
      <c r="G45" s="13">
        <v>146</v>
      </c>
      <c r="H45" s="13">
        <v>57</v>
      </c>
      <c r="I45" s="13">
        <v>16</v>
      </c>
      <c r="J45" s="15">
        <v>1144</v>
      </c>
    </row>
    <row r="46" spans="1:10" ht="12.75">
      <c r="A46" s="12" t="s">
        <v>45</v>
      </c>
      <c r="B46" s="13">
        <v>213</v>
      </c>
      <c r="C46" s="13">
        <v>108</v>
      </c>
      <c r="D46" s="13">
        <v>451</v>
      </c>
      <c r="E46" s="13">
        <v>518</v>
      </c>
      <c r="F46" s="13">
        <v>350</v>
      </c>
      <c r="G46" s="13">
        <v>253</v>
      </c>
      <c r="H46" s="13">
        <v>81</v>
      </c>
      <c r="I46" s="13">
        <v>21</v>
      </c>
      <c r="J46" s="15">
        <v>1995</v>
      </c>
    </row>
    <row r="47" spans="1:10" ht="12.75">
      <c r="A47" s="12" t="s">
        <v>46</v>
      </c>
      <c r="B47" s="13">
        <v>409</v>
      </c>
      <c r="C47" s="13">
        <v>265</v>
      </c>
      <c r="D47" s="13">
        <v>873</v>
      </c>
      <c r="E47" s="14">
        <v>1085</v>
      </c>
      <c r="F47" s="13">
        <v>721</v>
      </c>
      <c r="G47" s="13">
        <v>595</v>
      </c>
      <c r="H47" s="13">
        <v>187</v>
      </c>
      <c r="I47" s="13">
        <v>66</v>
      </c>
      <c r="J47" s="15">
        <v>4201</v>
      </c>
    </row>
    <row r="48" spans="1:10" ht="12.75">
      <c r="A48" s="12" t="s">
        <v>47</v>
      </c>
      <c r="B48" s="13">
        <v>152</v>
      </c>
      <c r="C48" s="13">
        <v>113</v>
      </c>
      <c r="D48" s="13">
        <v>313</v>
      </c>
      <c r="E48" s="13">
        <v>460</v>
      </c>
      <c r="F48" s="13">
        <v>279</v>
      </c>
      <c r="G48" s="13">
        <v>269</v>
      </c>
      <c r="H48" s="13">
        <v>84</v>
      </c>
      <c r="I48" s="13">
        <v>30</v>
      </c>
      <c r="J48" s="15">
        <v>1700</v>
      </c>
    </row>
    <row r="49" spans="1:10" ht="12.75">
      <c r="A49" s="12" t="s">
        <v>48</v>
      </c>
      <c r="B49" s="13">
        <v>191</v>
      </c>
      <c r="C49" s="13">
        <v>103</v>
      </c>
      <c r="D49" s="13">
        <v>477</v>
      </c>
      <c r="E49" s="13">
        <v>411</v>
      </c>
      <c r="F49" s="13">
        <v>348</v>
      </c>
      <c r="G49" s="13">
        <v>226</v>
      </c>
      <c r="H49" s="13">
        <v>97</v>
      </c>
      <c r="I49" s="13">
        <v>17</v>
      </c>
      <c r="J49" s="15">
        <v>1870</v>
      </c>
    </row>
    <row r="50" spans="1:10" ht="12.75">
      <c r="A50" s="12" t="s">
        <v>49</v>
      </c>
      <c r="B50" s="13">
        <v>135</v>
      </c>
      <c r="C50" s="13">
        <v>103</v>
      </c>
      <c r="D50" s="13">
        <v>331</v>
      </c>
      <c r="E50" s="13">
        <v>425</v>
      </c>
      <c r="F50" s="13">
        <v>243</v>
      </c>
      <c r="G50" s="13">
        <v>224</v>
      </c>
      <c r="H50" s="13">
        <v>55</v>
      </c>
      <c r="I50" s="13">
        <v>22</v>
      </c>
      <c r="J50" s="15">
        <v>1538</v>
      </c>
    </row>
    <row r="51" spans="1:10" ht="12.75">
      <c r="A51" s="12" t="s">
        <v>50</v>
      </c>
      <c r="B51" s="13">
        <v>384</v>
      </c>
      <c r="C51" s="13">
        <v>236</v>
      </c>
      <c r="D51" s="13">
        <v>807</v>
      </c>
      <c r="E51" s="14">
        <v>1169</v>
      </c>
      <c r="F51" s="13">
        <v>780</v>
      </c>
      <c r="G51" s="13">
        <v>598</v>
      </c>
      <c r="H51" s="13">
        <v>211</v>
      </c>
      <c r="I51" s="13">
        <v>54</v>
      </c>
      <c r="J51" s="15">
        <v>4239</v>
      </c>
    </row>
    <row r="52" spans="1:10" ht="12.75">
      <c r="A52" s="12" t="s">
        <v>51</v>
      </c>
      <c r="B52" s="13">
        <v>582</v>
      </c>
      <c r="C52" s="13">
        <v>403</v>
      </c>
      <c r="D52" s="14">
        <v>1311</v>
      </c>
      <c r="E52" s="14">
        <v>1716</v>
      </c>
      <c r="F52" s="14">
        <v>1115</v>
      </c>
      <c r="G52" s="13">
        <v>860</v>
      </c>
      <c r="H52" s="13">
        <v>289</v>
      </c>
      <c r="I52" s="13">
        <v>87</v>
      </c>
      <c r="J52" s="15">
        <v>6363</v>
      </c>
    </row>
    <row r="53" spans="1:10" ht="12.75">
      <c r="A53" s="12" t="s">
        <v>52</v>
      </c>
      <c r="B53" s="13">
        <v>225</v>
      </c>
      <c r="C53" s="13">
        <v>131</v>
      </c>
      <c r="D53" s="13">
        <v>449</v>
      </c>
      <c r="E53" s="13">
        <v>608</v>
      </c>
      <c r="F53" s="13">
        <v>445</v>
      </c>
      <c r="G53" s="13">
        <v>382</v>
      </c>
      <c r="H53" s="13">
        <v>129</v>
      </c>
      <c r="I53" s="13">
        <v>31</v>
      </c>
      <c r="J53" s="15">
        <v>2400</v>
      </c>
    </row>
    <row r="54" spans="1:10" ht="12.75">
      <c r="A54" s="12" t="s">
        <v>53</v>
      </c>
      <c r="B54" s="13">
        <v>133</v>
      </c>
      <c r="C54" s="13">
        <v>100</v>
      </c>
      <c r="D54" s="13">
        <v>275</v>
      </c>
      <c r="E54" s="13">
        <v>433</v>
      </c>
      <c r="F54" s="13">
        <v>281</v>
      </c>
      <c r="G54" s="13">
        <v>247</v>
      </c>
      <c r="H54" s="13">
        <v>80</v>
      </c>
      <c r="I54" s="13">
        <v>23</v>
      </c>
      <c r="J54" s="15">
        <v>1572</v>
      </c>
    </row>
    <row r="55" spans="1:10" ht="12.75">
      <c r="A55" s="12" t="s">
        <v>54</v>
      </c>
      <c r="B55" s="13">
        <v>256</v>
      </c>
      <c r="C55" s="13">
        <v>169</v>
      </c>
      <c r="D55" s="13">
        <v>474</v>
      </c>
      <c r="E55" s="13">
        <v>751</v>
      </c>
      <c r="F55" s="13">
        <v>465</v>
      </c>
      <c r="G55" s="13">
        <v>379</v>
      </c>
      <c r="H55" s="13">
        <v>102</v>
      </c>
      <c r="I55" s="13">
        <v>23</v>
      </c>
      <c r="J55" s="15">
        <v>2619</v>
      </c>
    </row>
    <row r="56" spans="1:10" ht="12.75">
      <c r="A56" s="12" t="s">
        <v>55</v>
      </c>
      <c r="B56" s="13">
        <v>152</v>
      </c>
      <c r="C56" s="13">
        <v>97</v>
      </c>
      <c r="D56" s="13">
        <v>262</v>
      </c>
      <c r="E56" s="13">
        <v>326</v>
      </c>
      <c r="F56" s="13">
        <v>265</v>
      </c>
      <c r="G56" s="13">
        <v>197</v>
      </c>
      <c r="H56" s="13">
        <v>63</v>
      </c>
      <c r="I56" s="13">
        <v>15</v>
      </c>
      <c r="J56" s="15">
        <v>1377</v>
      </c>
    </row>
    <row r="57" spans="1:10" ht="12.75">
      <c r="A57" s="12" t="s">
        <v>56</v>
      </c>
      <c r="B57" s="13">
        <v>253</v>
      </c>
      <c r="C57" s="13">
        <v>129</v>
      </c>
      <c r="D57" s="13">
        <v>505</v>
      </c>
      <c r="E57" s="13">
        <v>654</v>
      </c>
      <c r="F57" s="13">
        <v>414</v>
      </c>
      <c r="G57" s="13">
        <v>307</v>
      </c>
      <c r="H57" s="13">
        <v>128</v>
      </c>
      <c r="I57" s="13">
        <v>30</v>
      </c>
      <c r="J57" s="15">
        <v>2420</v>
      </c>
    </row>
    <row r="58" spans="1:10" ht="12.75">
      <c r="A58" s="12" t="s">
        <v>57</v>
      </c>
      <c r="B58" s="13">
        <v>807</v>
      </c>
      <c r="C58" s="13">
        <v>568</v>
      </c>
      <c r="D58" s="14">
        <v>1654</v>
      </c>
      <c r="E58" s="14">
        <v>2331</v>
      </c>
      <c r="F58" s="14">
        <v>1496</v>
      </c>
      <c r="G58" s="14">
        <v>1290</v>
      </c>
      <c r="H58" s="13">
        <v>460</v>
      </c>
      <c r="I58" s="13">
        <v>111</v>
      </c>
      <c r="J58" s="15">
        <v>8717</v>
      </c>
    </row>
    <row r="59" spans="1:10" ht="12.75">
      <c r="A59" s="12" t="s">
        <v>58</v>
      </c>
      <c r="B59" s="13">
        <v>981</v>
      </c>
      <c r="C59" s="13">
        <v>680</v>
      </c>
      <c r="D59" s="14">
        <v>2223</v>
      </c>
      <c r="E59" s="14">
        <v>2887</v>
      </c>
      <c r="F59" s="14">
        <v>1833</v>
      </c>
      <c r="G59" s="14">
        <v>1554</v>
      </c>
      <c r="H59" s="13">
        <v>483</v>
      </c>
      <c r="I59" s="13">
        <v>130</v>
      </c>
      <c r="J59" s="15">
        <v>10771</v>
      </c>
    </row>
    <row r="60" spans="1:10" ht="12.75">
      <c r="A60" s="12" t="s">
        <v>59</v>
      </c>
      <c r="B60" s="13">
        <v>361</v>
      </c>
      <c r="C60" s="13">
        <v>226</v>
      </c>
      <c r="D60" s="13">
        <v>780</v>
      </c>
      <c r="E60" s="13">
        <v>924</v>
      </c>
      <c r="F60" s="13">
        <v>639</v>
      </c>
      <c r="G60" s="13">
        <v>526</v>
      </c>
      <c r="H60" s="13">
        <v>166</v>
      </c>
      <c r="I60" s="13">
        <v>46</v>
      </c>
      <c r="J60" s="15">
        <v>3668</v>
      </c>
    </row>
    <row r="61" spans="1:10" ht="12.75">
      <c r="A61" s="12" t="s">
        <v>60</v>
      </c>
      <c r="B61" s="13">
        <v>233</v>
      </c>
      <c r="C61" s="13">
        <v>148</v>
      </c>
      <c r="D61" s="13">
        <v>446</v>
      </c>
      <c r="E61" s="13">
        <v>646</v>
      </c>
      <c r="F61" s="13">
        <v>396</v>
      </c>
      <c r="G61" s="13">
        <v>330</v>
      </c>
      <c r="H61" s="13">
        <v>141</v>
      </c>
      <c r="I61" s="13">
        <v>35</v>
      </c>
      <c r="J61" s="15">
        <v>2375</v>
      </c>
    </row>
    <row r="62" spans="1:10" ht="12.75">
      <c r="A62" s="12" t="s">
        <v>61</v>
      </c>
      <c r="B62" s="13">
        <v>460</v>
      </c>
      <c r="C62" s="13">
        <v>317</v>
      </c>
      <c r="D62" s="14">
        <v>1006</v>
      </c>
      <c r="E62" s="14">
        <v>1422</v>
      </c>
      <c r="F62" s="13">
        <v>881</v>
      </c>
      <c r="G62" s="13">
        <v>715</v>
      </c>
      <c r="H62" s="13">
        <v>219</v>
      </c>
      <c r="I62" s="13">
        <v>62</v>
      </c>
      <c r="J62" s="15">
        <v>5082</v>
      </c>
    </row>
    <row r="63" spans="1:10" ht="12.75">
      <c r="A63" s="12" t="s">
        <v>62</v>
      </c>
      <c r="B63" s="13">
        <v>72</v>
      </c>
      <c r="C63" s="13">
        <v>42</v>
      </c>
      <c r="D63" s="13">
        <v>185</v>
      </c>
      <c r="E63" s="13">
        <v>187</v>
      </c>
      <c r="F63" s="13">
        <v>108</v>
      </c>
      <c r="G63" s="13">
        <v>104</v>
      </c>
      <c r="H63" s="13">
        <v>26</v>
      </c>
      <c r="I63" s="13">
        <v>7</v>
      </c>
      <c r="J63" s="16">
        <v>731</v>
      </c>
    </row>
    <row r="64" spans="1:10" ht="12.75">
      <c r="A64" s="12" t="s">
        <v>63</v>
      </c>
      <c r="B64" s="13">
        <v>228</v>
      </c>
      <c r="C64" s="13">
        <v>143</v>
      </c>
      <c r="D64" s="13">
        <v>493</v>
      </c>
      <c r="E64" s="13">
        <v>596</v>
      </c>
      <c r="F64" s="13">
        <v>429</v>
      </c>
      <c r="G64" s="13">
        <v>318</v>
      </c>
      <c r="H64" s="13">
        <v>97</v>
      </c>
      <c r="I64" s="13">
        <v>28</v>
      </c>
      <c r="J64" s="15">
        <v>2332</v>
      </c>
    </row>
    <row r="65" spans="1:10" ht="12.75">
      <c r="A65" s="12" t="s">
        <v>64</v>
      </c>
      <c r="B65" s="13">
        <v>541</v>
      </c>
      <c r="C65" s="13">
        <v>382</v>
      </c>
      <c r="D65" s="14">
        <v>1157</v>
      </c>
      <c r="E65" s="14">
        <v>1756</v>
      </c>
      <c r="F65" s="14">
        <v>1036</v>
      </c>
      <c r="G65" s="13">
        <v>948</v>
      </c>
      <c r="H65" s="13">
        <v>287</v>
      </c>
      <c r="I65" s="13">
        <v>73</v>
      </c>
      <c r="J65" s="15">
        <v>6180</v>
      </c>
    </row>
    <row r="66" spans="1:10" ht="12.75">
      <c r="A66" s="17" t="s">
        <v>4</v>
      </c>
      <c r="B66" s="18">
        <v>30239</v>
      </c>
      <c r="C66" s="18">
        <v>19968</v>
      </c>
      <c r="D66" s="18">
        <v>66261</v>
      </c>
      <c r="E66" s="18">
        <v>87995</v>
      </c>
      <c r="F66" s="18">
        <v>56275</v>
      </c>
      <c r="G66" s="18">
        <v>47056</v>
      </c>
      <c r="H66" s="18">
        <v>14854</v>
      </c>
      <c r="I66" s="18">
        <v>4238</v>
      </c>
      <c r="J66" s="19">
        <v>326886</v>
      </c>
    </row>
  </sheetData>
  <mergeCells count="2"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showGridLines="0" workbookViewId="0" topLeftCell="A1">
      <selection activeCell="A5" sqref="A5:J5"/>
    </sheetView>
  </sheetViews>
  <sheetFormatPr defaultColWidth="9.140625" defaultRowHeight="12.75"/>
  <cols>
    <col min="1" max="1" width="27.8515625" style="3" customWidth="1"/>
    <col min="2" max="10" width="11.2812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10" customFormat="1" ht="15" customHeight="1">
      <c r="A4" s="7"/>
      <c r="B4" s="8"/>
      <c r="C4" s="8"/>
      <c r="D4" s="8"/>
      <c r="E4" s="8"/>
      <c r="F4" s="8"/>
      <c r="G4" s="8"/>
      <c r="H4" s="8"/>
      <c r="I4" s="8"/>
      <c r="J4" s="9" t="s">
        <v>74</v>
      </c>
    </row>
    <row r="5" spans="1:10" s="11" customFormat="1" ht="21.75">
      <c r="A5" s="22" t="s">
        <v>3</v>
      </c>
      <c r="B5" s="23" t="s">
        <v>65</v>
      </c>
      <c r="C5" s="23" t="s">
        <v>66</v>
      </c>
      <c r="D5" s="23" t="s">
        <v>67</v>
      </c>
      <c r="E5" s="23" t="s">
        <v>68</v>
      </c>
      <c r="F5" s="23" t="s">
        <v>69</v>
      </c>
      <c r="G5" s="23" t="s">
        <v>70</v>
      </c>
      <c r="H5" s="23" t="s">
        <v>71</v>
      </c>
      <c r="I5" s="23" t="s">
        <v>72</v>
      </c>
      <c r="J5" s="24" t="s">
        <v>4</v>
      </c>
    </row>
    <row r="6" spans="1:10" ht="12.75">
      <c r="A6" s="12" t="s">
        <v>5</v>
      </c>
      <c r="B6" s="20">
        <f>'Valori assoluti'!B6*100/'Valori assoluti'!$J6</f>
        <v>10.241248817407758</v>
      </c>
      <c r="C6" s="20">
        <f>'Valori assoluti'!C6*100/'Valori assoluti'!$J6</f>
        <v>6.433301797540208</v>
      </c>
      <c r="D6" s="20">
        <f>'Valori assoluti'!D6*100/'Valori assoluti'!$J6</f>
        <v>20.00946073793756</v>
      </c>
      <c r="E6" s="20">
        <f>'Valori assoluti'!E6*100/'Valori assoluti'!$J6</f>
        <v>28.051087984862818</v>
      </c>
      <c r="F6" s="20">
        <f>'Valori assoluti'!F6*100/'Valori assoluti'!$J6</f>
        <v>15.846736045411543</v>
      </c>
      <c r="G6" s="20">
        <f>'Valori assoluti'!G6*100/'Valori assoluti'!$J6</f>
        <v>13.69441816461684</v>
      </c>
      <c r="H6" s="20">
        <f>'Valori assoluti'!H6*100/'Valori assoluti'!$J6</f>
        <v>4.091769157994324</v>
      </c>
      <c r="I6" s="20">
        <f>'Valori assoluti'!I6*100/'Valori assoluti'!$J6</f>
        <v>1.6319772942289499</v>
      </c>
      <c r="J6" s="15">
        <f>SUM(B6:I6)</f>
        <v>100</v>
      </c>
    </row>
    <row r="7" spans="1:10" ht="12.75">
      <c r="A7" s="12" t="s">
        <v>6</v>
      </c>
      <c r="B7" s="20">
        <f>'Valori assoluti'!B7*100/'Valori assoluti'!$J7</f>
        <v>9.20158550396376</v>
      </c>
      <c r="C7" s="20">
        <f>'Valori assoluti'!C7*100/'Valori assoluti'!$J7</f>
        <v>6.22876557191393</v>
      </c>
      <c r="D7" s="20">
        <f>'Valori assoluti'!D7*100/'Valori assoluti'!$J7</f>
        <v>20.72480181200453</v>
      </c>
      <c r="E7" s="20">
        <f>'Valori assoluti'!E7*100/'Valori assoluti'!$J7</f>
        <v>26.160815402038505</v>
      </c>
      <c r="F7" s="20">
        <f>'Valori assoluti'!F7*100/'Valori assoluti'!$J7</f>
        <v>17.638731596828993</v>
      </c>
      <c r="G7" s="20">
        <f>'Valori assoluti'!G7*100/'Valori assoluti'!$J7</f>
        <v>13.7599093997735</v>
      </c>
      <c r="H7" s="20">
        <f>'Valori assoluti'!H7*100/'Valori assoluti'!$J7</f>
        <v>4.92638731596829</v>
      </c>
      <c r="I7" s="20">
        <f>'Valori assoluti'!I7*100/'Valori assoluti'!$J7</f>
        <v>1.3590033975084939</v>
      </c>
      <c r="J7" s="15">
        <f aca="true" t="shared" si="0" ref="J7:J66">SUM(B7:I7)</f>
        <v>99.99999999999999</v>
      </c>
    </row>
    <row r="8" spans="1:10" ht="12.75">
      <c r="A8" s="12" t="s">
        <v>7</v>
      </c>
      <c r="B8" s="20">
        <f>'Valori assoluti'!B8*100/'Valori assoluti'!$J8</f>
        <v>9.442270058708415</v>
      </c>
      <c r="C8" s="20">
        <f>'Valori assoluti'!C8*100/'Valori assoluti'!$J8</f>
        <v>6.75146771037182</v>
      </c>
      <c r="D8" s="20">
        <f>'Valori assoluti'!D8*100/'Valori assoluti'!$J8</f>
        <v>18.933463796477493</v>
      </c>
      <c r="E8" s="20">
        <f>'Valori assoluti'!E8*100/'Valori assoluti'!$J8</f>
        <v>24.26614481409002</v>
      </c>
      <c r="F8" s="20">
        <f>'Valori assoluti'!F8*100/'Valori assoluti'!$J8</f>
        <v>17.17221135029354</v>
      </c>
      <c r="G8" s="20">
        <f>'Valori assoluti'!G8*100/'Valori assoluti'!$J8</f>
        <v>16.97651663405088</v>
      </c>
      <c r="H8" s="20">
        <f>'Valori assoluti'!H8*100/'Valori assoluti'!$J8</f>
        <v>4.9412915851272015</v>
      </c>
      <c r="I8" s="20">
        <f>'Valori assoluti'!I8*100/'Valori assoluti'!$J8</f>
        <v>1.5166340508806262</v>
      </c>
      <c r="J8" s="15">
        <f t="shared" si="0"/>
        <v>100</v>
      </c>
    </row>
    <row r="9" spans="1:10" ht="12.75">
      <c r="A9" s="12" t="s">
        <v>8</v>
      </c>
      <c r="B9" s="20">
        <f>'Valori assoluti'!B9*100/'Valori assoluti'!$J9</f>
        <v>7.895860008536065</v>
      </c>
      <c r="C9" s="20">
        <f>'Valori assoluti'!C9*100/'Valori assoluti'!$J9</f>
        <v>5.377720870678617</v>
      </c>
      <c r="D9" s="20">
        <f>'Valori assoluti'!D9*100/'Valori assoluti'!$J9</f>
        <v>20.102432778489117</v>
      </c>
      <c r="E9" s="20">
        <f>'Valori assoluti'!E9*100/'Valori assoluti'!$J9</f>
        <v>26.58984208279983</v>
      </c>
      <c r="F9" s="20">
        <f>'Valori assoluti'!F9*100/'Valori assoluti'!$J9</f>
        <v>20.358514724711906</v>
      </c>
      <c r="G9" s="20">
        <f>'Valori assoluti'!G9*100/'Valori assoluti'!$J9</f>
        <v>13.91378574477166</v>
      </c>
      <c r="H9" s="20">
        <f>'Valori assoluti'!H9*100/'Valori assoluti'!$J9</f>
        <v>4.609475032010243</v>
      </c>
      <c r="I9" s="20">
        <f>'Valori assoluti'!I9*100/'Valori assoluti'!$J9</f>
        <v>1.1523687580025608</v>
      </c>
      <c r="J9" s="15">
        <f t="shared" si="0"/>
        <v>100</v>
      </c>
    </row>
    <row r="10" spans="1:10" ht="12.75">
      <c r="A10" s="12" t="s">
        <v>9</v>
      </c>
      <c r="B10" s="20">
        <f>'Valori assoluti'!B10*100/'Valori assoluti'!$J10</f>
        <v>9.30232558139535</v>
      </c>
      <c r="C10" s="20">
        <f>'Valori assoluti'!C10*100/'Valori assoluti'!$J10</f>
        <v>6.046511627906977</v>
      </c>
      <c r="D10" s="20">
        <f>'Valori assoluti'!D10*100/'Valori assoluti'!$J10</f>
        <v>19.767441860465116</v>
      </c>
      <c r="E10" s="20">
        <f>'Valori assoluti'!E10*100/'Valori assoluti'!$J10</f>
        <v>27.5</v>
      </c>
      <c r="F10" s="20">
        <f>'Valori assoluti'!F10*100/'Valori assoluti'!$J10</f>
        <v>14.94186046511628</v>
      </c>
      <c r="G10" s="20">
        <f>'Valori assoluti'!G10*100/'Valori assoluti'!$J10</f>
        <v>16.1046511627907</v>
      </c>
      <c r="H10" s="20">
        <f>'Valori assoluti'!H10*100/'Valori assoluti'!$J10</f>
        <v>4.825581395348837</v>
      </c>
      <c r="I10" s="20">
        <f>'Valori assoluti'!I10*100/'Valori assoluti'!$J10</f>
        <v>1.5116279069767442</v>
      </c>
      <c r="J10" s="15">
        <f t="shared" si="0"/>
        <v>100</v>
      </c>
    </row>
    <row r="11" spans="1:10" ht="12.75">
      <c r="A11" s="12" t="s">
        <v>10</v>
      </c>
      <c r="B11" s="20">
        <f>'Valori assoluti'!B11*100/'Valori assoluti'!$J11</f>
        <v>9.31912355094078</v>
      </c>
      <c r="C11" s="20">
        <f>'Valori assoluti'!C11*100/'Valori assoluti'!$J11</f>
        <v>6.04533801976686</v>
      </c>
      <c r="D11" s="20">
        <f>'Valori assoluti'!D11*100/'Valori assoluti'!$J11</f>
        <v>20.514164100414362</v>
      </c>
      <c r="E11" s="20">
        <f>'Valori assoluti'!E11*100/'Valori assoluti'!$J11</f>
        <v>26.76345871692759</v>
      </c>
      <c r="F11" s="20">
        <f>'Valori assoluti'!F11*100/'Valori assoluti'!$J11</f>
        <v>17.145252567595893</v>
      </c>
      <c r="G11" s="20">
        <f>'Valori assoluti'!G11*100/'Valori assoluti'!$J11</f>
        <v>14.383373909678667</v>
      </c>
      <c r="H11" s="20">
        <f>'Valori assoluti'!H11*100/'Valori assoluti'!$J11</f>
        <v>4.540251197136546</v>
      </c>
      <c r="I11" s="20">
        <f>'Valori assoluti'!I11*100/'Valori assoluti'!$J11</f>
        <v>1.2890379375393</v>
      </c>
      <c r="J11" s="15">
        <f t="shared" si="0"/>
        <v>100</v>
      </c>
    </row>
    <row r="12" spans="1:10" ht="12.75">
      <c r="A12" s="12" t="s">
        <v>11</v>
      </c>
      <c r="B12" s="20">
        <f>'Valori assoluti'!B12*100/'Valori assoluti'!$J12</f>
        <v>9.257473481195756</v>
      </c>
      <c r="C12" s="20">
        <f>'Valori assoluti'!C12*100/'Valori assoluti'!$J12</f>
        <v>5.303760848601736</v>
      </c>
      <c r="D12" s="20">
        <f>'Valori assoluti'!D12*100/'Valori assoluti'!$J12</f>
        <v>20.540019286403087</v>
      </c>
      <c r="E12" s="20">
        <f>'Valori assoluti'!E12*100/'Valori assoluti'!$J12</f>
        <v>29.41176470588235</v>
      </c>
      <c r="F12" s="20">
        <f>'Valori assoluti'!F12*100/'Valori assoluti'!$J12</f>
        <v>17.1648987463838</v>
      </c>
      <c r="G12" s="20">
        <f>'Valori assoluti'!G12*100/'Valori assoluti'!$J12</f>
        <v>12.825458052073289</v>
      </c>
      <c r="H12" s="20">
        <f>'Valori assoluti'!H12*100/'Valori assoluti'!$J12</f>
        <v>3.8572806171648986</v>
      </c>
      <c r="I12" s="20">
        <f>'Valori assoluti'!I12*100/'Valori assoluti'!$J12</f>
        <v>1.639344262295082</v>
      </c>
      <c r="J12" s="15">
        <f t="shared" si="0"/>
        <v>100</v>
      </c>
    </row>
    <row r="13" spans="1:10" ht="12.75">
      <c r="A13" s="12" t="s">
        <v>12</v>
      </c>
      <c r="B13" s="20">
        <f>'Valori assoluti'!B13*100/'Valori assoluti'!$J13</f>
        <v>8.720412884854957</v>
      </c>
      <c r="C13" s="20">
        <f>'Valori assoluti'!C13*100/'Valori assoluti'!$J13</f>
        <v>6.5314112831464675</v>
      </c>
      <c r="D13" s="20">
        <f>'Valori assoluti'!D13*100/'Valori assoluti'!$J13</f>
        <v>20.0747463961559</v>
      </c>
      <c r="E13" s="20">
        <f>'Valori assoluti'!E13*100/'Valori assoluti'!$J13</f>
        <v>26.35700302544937</v>
      </c>
      <c r="F13" s="20">
        <f>'Valori assoluti'!F13*100/'Valori assoluti'!$J13</f>
        <v>17.654386901583912</v>
      </c>
      <c r="G13" s="20">
        <f>'Valori assoluti'!G13*100/'Valori assoluti'!$J13</f>
        <v>15.269620928990923</v>
      </c>
      <c r="H13" s="20">
        <f>'Valori assoluti'!H13*100/'Valori assoluti'!$J13</f>
        <v>4.02206798362698</v>
      </c>
      <c r="I13" s="20">
        <f>'Valori assoluti'!I13*100/'Valori assoluti'!$J13</f>
        <v>1.3703505961914932</v>
      </c>
      <c r="J13" s="15">
        <f t="shared" si="0"/>
        <v>100.00000000000001</v>
      </c>
    </row>
    <row r="14" spans="1:10" ht="12.75">
      <c r="A14" s="12" t="s">
        <v>13</v>
      </c>
      <c r="B14" s="20">
        <f>'Valori assoluti'!B14*100/'Valori assoluti'!$J14</f>
        <v>7.983453981385729</v>
      </c>
      <c r="C14" s="20">
        <f>'Valori assoluti'!C14*100/'Valori assoluti'!$J14</f>
        <v>6.370217166494312</v>
      </c>
      <c r="D14" s="20">
        <f>'Valori assoluti'!D14*100/'Valori assoluti'!$J14</f>
        <v>19.172699069286452</v>
      </c>
      <c r="E14" s="20">
        <f>'Valori assoluti'!E14*100/'Valori assoluti'!$J14</f>
        <v>28.624612202688727</v>
      </c>
      <c r="F14" s="20">
        <f>'Valori assoluti'!F14*100/'Valori assoluti'!$J14</f>
        <v>17.04239917269907</v>
      </c>
      <c r="G14" s="20">
        <f>'Valori assoluti'!G14*100/'Valori assoluti'!$J14</f>
        <v>14.457083764219234</v>
      </c>
      <c r="H14" s="20">
        <f>'Valori assoluti'!H14*100/'Valori assoluti'!$J14</f>
        <v>4.881075491209928</v>
      </c>
      <c r="I14" s="20">
        <f>'Valori assoluti'!I14*100/'Valori assoluti'!$J14</f>
        <v>1.468459152016546</v>
      </c>
      <c r="J14" s="15">
        <f t="shared" si="0"/>
        <v>100</v>
      </c>
    </row>
    <row r="15" spans="1:10" ht="12.75">
      <c r="A15" s="12" t="s">
        <v>14</v>
      </c>
      <c r="B15" s="20">
        <f>'Valori assoluti'!B15*100/'Valori assoluti'!$J15</f>
        <v>8.333333333333334</v>
      </c>
      <c r="C15" s="20">
        <f>'Valori assoluti'!C15*100/'Valori assoluti'!$J15</f>
        <v>7.352941176470588</v>
      </c>
      <c r="D15" s="20">
        <f>'Valori assoluti'!D15*100/'Valori assoluti'!$J15</f>
        <v>22.058823529411764</v>
      </c>
      <c r="E15" s="20">
        <f>'Valori assoluti'!E15*100/'Valori assoluti'!$J15</f>
        <v>24.50980392156863</v>
      </c>
      <c r="F15" s="20">
        <f>'Valori assoluti'!F15*100/'Valori assoluti'!$J15</f>
        <v>16.33986928104575</v>
      </c>
      <c r="G15" s="20">
        <f>'Valori assoluti'!G15*100/'Valori assoluti'!$J15</f>
        <v>14.869281045751634</v>
      </c>
      <c r="H15" s="20">
        <f>'Valori assoluti'!H15*100/'Valori assoluti'!$J15</f>
        <v>5.392156862745098</v>
      </c>
      <c r="I15" s="20">
        <f>'Valori assoluti'!I15*100/'Valori assoluti'!$J15</f>
        <v>1.1437908496732025</v>
      </c>
      <c r="J15" s="15">
        <f t="shared" si="0"/>
        <v>100.00000000000001</v>
      </c>
    </row>
    <row r="16" spans="1:10" ht="12.75">
      <c r="A16" s="12" t="s">
        <v>15</v>
      </c>
      <c r="B16" s="20">
        <f>'Valori assoluti'!B16*100/'Valori assoluti'!$J16</f>
        <v>9.571269009365066</v>
      </c>
      <c r="C16" s="20">
        <f>'Valori assoluti'!C16*100/'Valori assoluti'!$J16</f>
        <v>6.220465675745339</v>
      </c>
      <c r="D16" s="20">
        <f>'Valori assoluti'!D16*100/'Valori assoluti'!$J16</f>
        <v>19.666638027321934</v>
      </c>
      <c r="E16" s="20">
        <f>'Valori assoluti'!E16*100/'Valori assoluti'!$J16</f>
        <v>27.296159463871465</v>
      </c>
      <c r="F16" s="20">
        <f>'Valori assoluti'!F16*100/'Valori assoluti'!$J16</f>
        <v>16.951628146748003</v>
      </c>
      <c r="G16" s="20">
        <f>'Valori assoluti'!G16*100/'Valori assoluti'!$J16</f>
        <v>14.73494286450726</v>
      </c>
      <c r="H16" s="20">
        <f>'Valori assoluti'!H16*100/'Valori assoluti'!$J16</f>
        <v>4.209983675573503</v>
      </c>
      <c r="I16" s="20">
        <f>'Valori assoluti'!I16*100/'Valori assoluti'!$J16</f>
        <v>1.3489131368674285</v>
      </c>
      <c r="J16" s="15">
        <f t="shared" si="0"/>
        <v>99.99999999999999</v>
      </c>
    </row>
    <row r="17" spans="1:10" ht="12.75">
      <c r="A17" s="12" t="s">
        <v>16</v>
      </c>
      <c r="B17" s="20">
        <f>'Valori assoluti'!B17*100/'Valori assoluti'!$J17</f>
        <v>9.88909426987061</v>
      </c>
      <c r="C17" s="20">
        <f>'Valori assoluti'!C17*100/'Valori assoluti'!$J17</f>
        <v>5.360443622920518</v>
      </c>
      <c r="D17" s="20">
        <f>'Valori assoluti'!D17*100/'Valori assoluti'!$J17</f>
        <v>21.626617375231053</v>
      </c>
      <c r="E17" s="20">
        <f>'Valori assoluti'!E17*100/'Valori assoluti'!$J17</f>
        <v>27.44916820702403</v>
      </c>
      <c r="F17" s="20">
        <f>'Valori assoluti'!F17*100/'Valori assoluti'!$J17</f>
        <v>17.282809611829943</v>
      </c>
      <c r="G17" s="20">
        <f>'Valori assoluti'!G17*100/'Valori assoluti'!$J17</f>
        <v>12.846580406654343</v>
      </c>
      <c r="H17" s="20">
        <f>'Valori assoluti'!H17*100/'Valori assoluti'!$J17</f>
        <v>4.251386321626617</v>
      </c>
      <c r="I17" s="20">
        <f>'Valori assoluti'!I17*100/'Valori assoluti'!$J17</f>
        <v>1.2939001848428835</v>
      </c>
      <c r="J17" s="15">
        <f t="shared" si="0"/>
        <v>100</v>
      </c>
    </row>
    <row r="18" spans="1:10" ht="12.75">
      <c r="A18" s="12" t="s">
        <v>17</v>
      </c>
      <c r="B18" s="20">
        <f>'Valori assoluti'!B18*100/'Valori assoluti'!$J18</f>
        <v>7.877813504823151</v>
      </c>
      <c r="C18" s="20">
        <f>'Valori assoluti'!C18*100/'Valori assoluti'!$J18</f>
        <v>5.948553054662379</v>
      </c>
      <c r="D18" s="20">
        <f>'Valori assoluti'!D18*100/'Valori assoluti'!$J18</f>
        <v>25.562700964630224</v>
      </c>
      <c r="E18" s="20">
        <f>'Valori assoluti'!E18*100/'Valori assoluti'!$J18</f>
        <v>24.115755627009648</v>
      </c>
      <c r="F18" s="20">
        <f>'Valori assoluti'!F18*100/'Valori assoluti'!$J18</f>
        <v>18.488745980707396</v>
      </c>
      <c r="G18" s="20">
        <f>'Valori assoluti'!G18*100/'Valori assoluti'!$J18</f>
        <v>12.218649517684888</v>
      </c>
      <c r="H18" s="20">
        <f>'Valori assoluti'!H18*100/'Valori assoluti'!$J18</f>
        <v>4.501607717041801</v>
      </c>
      <c r="I18" s="20">
        <f>'Valori assoluti'!I18*100/'Valori assoluti'!$J18</f>
        <v>1.2861736334405145</v>
      </c>
      <c r="J18" s="15">
        <f t="shared" si="0"/>
        <v>100.00000000000001</v>
      </c>
    </row>
    <row r="19" spans="1:10" ht="12.75">
      <c r="A19" s="12" t="s">
        <v>18</v>
      </c>
      <c r="B19" s="20">
        <f>'Valori assoluti'!B19*100/'Valori assoluti'!$J19</f>
        <v>13.858695652173912</v>
      </c>
      <c r="C19" s="20">
        <f>'Valori assoluti'!C19*100/'Valori assoluti'!$J19</f>
        <v>4.619565217391305</v>
      </c>
      <c r="D19" s="20">
        <f>'Valori assoluti'!D19*100/'Valori assoluti'!$J19</f>
        <v>24.72826086956522</v>
      </c>
      <c r="E19" s="20">
        <f>'Valori assoluti'!E19*100/'Valori assoluti'!$J19</f>
        <v>23.91304347826087</v>
      </c>
      <c r="F19" s="20">
        <f>'Valori assoluti'!F19*100/'Valori assoluti'!$J19</f>
        <v>16.57608695652174</v>
      </c>
      <c r="G19" s="20">
        <f>'Valori assoluti'!G19*100/'Valori assoluti'!$J19</f>
        <v>12.771739130434783</v>
      </c>
      <c r="H19" s="20">
        <f>'Valori assoluti'!H19*100/'Valori assoluti'!$J19</f>
        <v>2.717391304347826</v>
      </c>
      <c r="I19" s="20">
        <f>'Valori assoluti'!I19*100/'Valori assoluti'!$J19</f>
        <v>0.8152173913043478</v>
      </c>
      <c r="J19" s="15">
        <f t="shared" si="0"/>
        <v>100</v>
      </c>
    </row>
    <row r="20" spans="1:10" ht="12.75">
      <c r="A20" s="12" t="s">
        <v>19</v>
      </c>
      <c r="B20" s="20">
        <f>'Valori assoluti'!B20*100/'Valori assoluti'!$J20</f>
        <v>8.91891891891892</v>
      </c>
      <c r="C20" s="20">
        <f>'Valori assoluti'!C20*100/'Valori assoluti'!$J20</f>
        <v>7.207207207207207</v>
      </c>
      <c r="D20" s="20">
        <f>'Valori assoluti'!D20*100/'Valori assoluti'!$J20</f>
        <v>18.73873873873874</v>
      </c>
      <c r="E20" s="20">
        <f>'Valori assoluti'!E20*100/'Valori assoluti'!$J20</f>
        <v>28.10810810810811</v>
      </c>
      <c r="F20" s="20">
        <f>'Valori assoluti'!F20*100/'Valori assoluti'!$J20</f>
        <v>17.117117117117118</v>
      </c>
      <c r="G20" s="20">
        <f>'Valori assoluti'!G20*100/'Valori assoluti'!$J20</f>
        <v>14.594594594594595</v>
      </c>
      <c r="H20" s="20">
        <f>'Valori assoluti'!H20*100/'Valori assoluti'!$J20</f>
        <v>3.873873873873874</v>
      </c>
      <c r="I20" s="20">
        <f>'Valori assoluti'!I20*100/'Valori assoluti'!$J20</f>
        <v>1.4414414414414414</v>
      </c>
      <c r="J20" s="15">
        <f t="shared" si="0"/>
        <v>100.00000000000001</v>
      </c>
    </row>
    <row r="21" spans="1:10" ht="12.75">
      <c r="A21" s="12" t="s">
        <v>20</v>
      </c>
      <c r="B21" s="20">
        <f>'Valori assoluti'!B21*100/'Valori assoluti'!$J21</f>
        <v>10.030395136778116</v>
      </c>
      <c r="C21" s="20">
        <f>'Valori assoluti'!C21*100/'Valori assoluti'!$J21</f>
        <v>5.47112462006079</v>
      </c>
      <c r="D21" s="20">
        <f>'Valori assoluti'!D21*100/'Valori assoluti'!$J21</f>
        <v>20.440729483282674</v>
      </c>
      <c r="E21" s="20">
        <f>'Valori assoluti'!E21*100/'Valori assoluti'!$J21</f>
        <v>26.975683890577507</v>
      </c>
      <c r="F21" s="20">
        <f>'Valori assoluti'!F21*100/'Valori assoluti'!$J21</f>
        <v>16.185410334346503</v>
      </c>
      <c r="G21" s="20">
        <f>'Valori assoluti'!G21*100/'Valori assoluti'!$J21</f>
        <v>14.969604863221884</v>
      </c>
      <c r="H21" s="20">
        <f>'Valori assoluti'!H21*100/'Valori assoluti'!$J21</f>
        <v>4.179331306990881</v>
      </c>
      <c r="I21" s="20">
        <f>'Valori assoluti'!I21*100/'Valori assoluti'!$J21</f>
        <v>1.7477203647416413</v>
      </c>
      <c r="J21" s="15">
        <f t="shared" si="0"/>
        <v>100</v>
      </c>
    </row>
    <row r="22" spans="1:10" ht="12.75">
      <c r="A22" s="12" t="s">
        <v>21</v>
      </c>
      <c r="B22" s="20">
        <f>'Valori assoluti'!B22*100/'Valori assoluti'!$J22</f>
        <v>8.999497234791352</v>
      </c>
      <c r="C22" s="20">
        <f>'Valori assoluti'!C22*100/'Valori assoluti'!$J22</f>
        <v>6.737053795877325</v>
      </c>
      <c r="D22" s="20">
        <f>'Valori assoluti'!D22*100/'Valori assoluti'!$J22</f>
        <v>20.462543991955755</v>
      </c>
      <c r="E22" s="20">
        <f>'Valori assoluti'!E22*100/'Valori assoluti'!$J22</f>
        <v>25.992961287078934</v>
      </c>
      <c r="F22" s="20">
        <f>'Valori assoluti'!F22*100/'Valori assoluti'!$J22</f>
        <v>18.20010055304173</v>
      </c>
      <c r="G22" s="20">
        <f>'Valori assoluti'!G22*100/'Valori assoluti'!$J22</f>
        <v>13.373554550025139</v>
      </c>
      <c r="H22" s="20">
        <f>'Valori assoluti'!H22*100/'Valori assoluti'!$J22</f>
        <v>4.97737556561086</v>
      </c>
      <c r="I22" s="20">
        <f>'Valori assoluti'!I22*100/'Valori assoluti'!$J22</f>
        <v>1.256913021618904</v>
      </c>
      <c r="J22" s="15">
        <f t="shared" si="0"/>
        <v>99.99999999999999</v>
      </c>
    </row>
    <row r="23" spans="1:10" ht="12.75">
      <c r="A23" s="12" t="s">
        <v>22</v>
      </c>
      <c r="B23" s="20">
        <f>'Valori assoluti'!B23*100/'Valori assoluti'!$J23</f>
        <v>8.722527472527473</v>
      </c>
      <c r="C23" s="20">
        <f>'Valori assoluti'!C23*100/'Valori assoluti'!$J23</f>
        <v>5.975274725274725</v>
      </c>
      <c r="D23" s="20">
        <f>'Valori assoluti'!D23*100/'Valori assoluti'!$J23</f>
        <v>20.535714285714285</v>
      </c>
      <c r="E23" s="20">
        <f>'Valori assoluti'!E23*100/'Valori assoluti'!$J23</f>
        <v>27.197802197802197</v>
      </c>
      <c r="F23" s="20">
        <f>'Valori assoluti'!F23*100/'Valori assoluti'!$J23</f>
        <v>17.582417582417584</v>
      </c>
      <c r="G23" s="20">
        <f>'Valori assoluti'!G23*100/'Valori assoluti'!$J23</f>
        <v>14.217032967032967</v>
      </c>
      <c r="H23" s="20">
        <f>'Valori assoluti'!H23*100/'Valori assoluti'!$J23</f>
        <v>4.601648351648351</v>
      </c>
      <c r="I23" s="20">
        <f>'Valori assoluti'!I23*100/'Valori assoluti'!$J23</f>
        <v>1.1675824175824177</v>
      </c>
      <c r="J23" s="15">
        <f t="shared" si="0"/>
        <v>100</v>
      </c>
    </row>
    <row r="24" spans="1:10" ht="12.75">
      <c r="A24" s="12" t="s">
        <v>23</v>
      </c>
      <c r="B24" s="20">
        <f>'Valori assoluti'!B24*100/'Valori assoluti'!$J24</f>
        <v>9.003265433058623</v>
      </c>
      <c r="C24" s="20">
        <f>'Valori assoluti'!C24*100/'Valori assoluti'!$J24</f>
        <v>6.4531177110869224</v>
      </c>
      <c r="D24" s="20">
        <f>'Valori assoluti'!D24*100/'Valori assoluti'!$J24</f>
        <v>19.53039962680765</v>
      </c>
      <c r="E24" s="20">
        <f>'Valori assoluti'!E24*100/'Valori assoluti'!$J24</f>
        <v>28.48701601617167</v>
      </c>
      <c r="F24" s="20">
        <f>'Valori assoluti'!F24*100/'Valori assoluti'!$J24</f>
        <v>16.342714974343025</v>
      </c>
      <c r="G24" s="20">
        <f>'Valori assoluti'!G24*100/'Valori assoluti'!$J24</f>
        <v>14.663349401337273</v>
      </c>
      <c r="H24" s="20">
        <f>'Valori assoluti'!H24*100/'Valori assoluti'!$J24</f>
        <v>4.431659150987405</v>
      </c>
      <c r="I24" s="20">
        <f>'Valori assoluti'!I24*100/'Valori assoluti'!$J24</f>
        <v>1.0884776862074328</v>
      </c>
      <c r="J24" s="15">
        <f t="shared" si="0"/>
        <v>99.99999999999999</v>
      </c>
    </row>
    <row r="25" spans="1:10" ht="12.75">
      <c r="A25" s="12" t="s">
        <v>24</v>
      </c>
      <c r="B25" s="20">
        <f>'Valori assoluti'!B25*100/'Valori assoluti'!$J25</f>
        <v>9.237394082511459</v>
      </c>
      <c r="C25" s="20">
        <f>'Valori assoluti'!C25*100/'Valori assoluti'!$J25</f>
        <v>6.625920266703709</v>
      </c>
      <c r="D25" s="20">
        <f>'Valori assoluti'!D25*100/'Valori assoluti'!$J25</f>
        <v>21.322405889706904</v>
      </c>
      <c r="E25" s="20">
        <f>'Valori assoluti'!E25*100/'Valori assoluti'!$J25</f>
        <v>26.184192248923463</v>
      </c>
      <c r="F25" s="20">
        <f>'Valori assoluti'!F25*100/'Valori assoluti'!$J25</f>
        <v>17.224614529795804</v>
      </c>
      <c r="G25" s="20">
        <f>'Valori assoluti'!G25*100/'Valori assoluti'!$J25</f>
        <v>13.932490623697737</v>
      </c>
      <c r="H25" s="20">
        <f>'Valori assoluti'!H25*100/'Valori assoluti'!$J25</f>
        <v>4.20891790526462</v>
      </c>
      <c r="I25" s="20">
        <f>'Valori assoluti'!I25*100/'Valori assoluti'!$J25</f>
        <v>1.264064453396305</v>
      </c>
      <c r="J25" s="15">
        <f t="shared" si="0"/>
        <v>99.99999999999999</v>
      </c>
    </row>
    <row r="26" spans="1:10" ht="12.75">
      <c r="A26" s="12" t="s">
        <v>25</v>
      </c>
      <c r="B26" s="20">
        <f>'Valori assoluti'!B26*100/'Valori assoluti'!$J26</f>
        <v>8.885209713024283</v>
      </c>
      <c r="C26" s="20">
        <f>'Valori assoluti'!C26*100/'Valori assoluti'!$J26</f>
        <v>5.997056659308315</v>
      </c>
      <c r="D26" s="20">
        <f>'Valori assoluti'!D26*100/'Valori assoluti'!$J26</f>
        <v>19.131714495952906</v>
      </c>
      <c r="E26" s="20">
        <f>'Valori assoluti'!E26*100/'Valori assoluti'!$J26</f>
        <v>28.6055923473142</v>
      </c>
      <c r="F26" s="20">
        <f>'Valori assoluti'!F26*100/'Valori assoluti'!$J26</f>
        <v>16.70345842531273</v>
      </c>
      <c r="G26" s="20">
        <f>'Valori assoluti'!G26*100/'Valori assoluti'!$J26</f>
        <v>15.342163355408388</v>
      </c>
      <c r="H26" s="20">
        <f>'Valori assoluti'!H26*100/'Valori assoluti'!$J26</f>
        <v>3.9183222958057393</v>
      </c>
      <c r="I26" s="20">
        <f>'Valori assoluti'!I26*100/'Valori assoluti'!$J26</f>
        <v>1.4164827078734363</v>
      </c>
      <c r="J26" s="15">
        <f t="shared" si="0"/>
        <v>100</v>
      </c>
    </row>
    <row r="27" spans="1:10" ht="12.75">
      <c r="A27" s="12" t="s">
        <v>26</v>
      </c>
      <c r="B27" s="20">
        <f>'Valori assoluti'!B27*100/'Valori assoluti'!$J27</f>
        <v>8.927704997573993</v>
      </c>
      <c r="C27" s="20">
        <f>'Valori assoluti'!C27*100/'Valori assoluti'!$J27</f>
        <v>6.11353711790393</v>
      </c>
      <c r="D27" s="20">
        <f>'Valori assoluti'!D27*100/'Valori assoluti'!$J27</f>
        <v>21.688500727802037</v>
      </c>
      <c r="E27" s="20">
        <f>'Valori assoluti'!E27*100/'Valori assoluti'!$J27</f>
        <v>26.346433770014556</v>
      </c>
      <c r="F27" s="20">
        <f>'Valori assoluti'!F27*100/'Valori assoluti'!$J27</f>
        <v>17.17612809315866</v>
      </c>
      <c r="G27" s="20">
        <f>'Valori assoluti'!G27*100/'Valori assoluti'!$J27</f>
        <v>14.167879670063076</v>
      </c>
      <c r="H27" s="20">
        <f>'Valori assoluti'!H27*100/'Valori assoluti'!$J27</f>
        <v>4.512372634643377</v>
      </c>
      <c r="I27" s="20">
        <f>'Valori assoluti'!I27*100/'Valori assoluti'!$J27</f>
        <v>1.0674429888403687</v>
      </c>
      <c r="J27" s="15">
        <f t="shared" si="0"/>
        <v>99.99999999999999</v>
      </c>
    </row>
    <row r="28" spans="1:10" ht="12.75">
      <c r="A28" s="12" t="s">
        <v>27</v>
      </c>
      <c r="B28" s="20">
        <f>'Valori assoluti'!B28*100/'Valori assoluti'!$J28</f>
        <v>9.106588478785788</v>
      </c>
      <c r="C28" s="20">
        <f>'Valori assoluti'!C28*100/'Valori assoluti'!$J28</f>
        <v>5.691617799241118</v>
      </c>
      <c r="D28" s="20">
        <f>'Valori assoluti'!D28*100/'Valori assoluti'!$J28</f>
        <v>20.765781303897896</v>
      </c>
      <c r="E28" s="20">
        <f>'Valori assoluti'!E28*100/'Valori assoluti'!$J28</f>
        <v>25.66402207657813</v>
      </c>
      <c r="F28" s="20">
        <f>'Valori assoluti'!F28*100/'Valori assoluti'!$J28</f>
        <v>19.00655398413246</v>
      </c>
      <c r="G28" s="20">
        <f>'Valori assoluti'!G28*100/'Valori assoluti'!$J28</f>
        <v>13.832355984822353</v>
      </c>
      <c r="H28" s="20">
        <f>'Valori assoluti'!H28*100/'Valori assoluti'!$J28</f>
        <v>4.51879958606416</v>
      </c>
      <c r="I28" s="20">
        <f>'Valori assoluti'!I28*100/'Valori assoluti'!$J28</f>
        <v>1.414280786478096</v>
      </c>
      <c r="J28" s="15">
        <f t="shared" si="0"/>
        <v>100.00000000000003</v>
      </c>
    </row>
    <row r="29" spans="1:10" ht="12.75">
      <c r="A29" s="12" t="s">
        <v>28</v>
      </c>
      <c r="B29" s="20">
        <f>'Valori assoluti'!B29*100/'Valori assoluti'!$J29</f>
        <v>9.103641456582633</v>
      </c>
      <c r="C29" s="20">
        <f>'Valori assoluti'!C29*100/'Valori assoluti'!$J29</f>
        <v>6.185807656395892</v>
      </c>
      <c r="D29" s="20">
        <f>'Valori assoluti'!D29*100/'Valori assoluti'!$J29</f>
        <v>19.677871148459385</v>
      </c>
      <c r="E29" s="20">
        <f>'Valori assoluti'!E29*100/'Valori assoluti'!$J29</f>
        <v>26.65732959850607</v>
      </c>
      <c r="F29" s="20">
        <f>'Valori assoluti'!F29*100/'Valori assoluti'!$J29</f>
        <v>16.50326797385621</v>
      </c>
      <c r="G29" s="20">
        <f>'Valori assoluti'!G29*100/'Valori assoluti'!$J29</f>
        <v>15.569561157796452</v>
      </c>
      <c r="H29" s="20">
        <f>'Valori assoluti'!H29*100/'Valori assoluti'!$J29</f>
        <v>4.901960784313726</v>
      </c>
      <c r="I29" s="20">
        <f>'Valori assoluti'!I29*100/'Valori assoluti'!$J29</f>
        <v>1.4005602240896358</v>
      </c>
      <c r="J29" s="15">
        <f t="shared" si="0"/>
        <v>100</v>
      </c>
    </row>
    <row r="30" spans="1:10" ht="12.75">
      <c r="A30" s="12" t="s">
        <v>29</v>
      </c>
      <c r="B30" s="20">
        <f>'Valori assoluti'!B30*100/'Valori assoluti'!$J30</f>
        <v>9.274952919020716</v>
      </c>
      <c r="C30" s="20">
        <f>'Valori assoluti'!C30*100/'Valori assoluti'!$J30</f>
        <v>6.0263653483992465</v>
      </c>
      <c r="D30" s="20">
        <f>'Valori assoluti'!D30*100/'Valori assoluti'!$J30</f>
        <v>21.7984934086629</v>
      </c>
      <c r="E30" s="20">
        <f>'Valori assoluti'!E30*100/'Valori assoluti'!$J30</f>
        <v>27.071563088512242</v>
      </c>
      <c r="F30" s="20">
        <f>'Valori assoluti'!F30*100/'Valori assoluti'!$J30</f>
        <v>15.819209039548022</v>
      </c>
      <c r="G30" s="20">
        <f>'Valori assoluti'!G30*100/'Valori assoluti'!$J30</f>
        <v>14.642184557438794</v>
      </c>
      <c r="H30" s="20">
        <f>'Valori assoluti'!H30*100/'Valori assoluti'!$J30</f>
        <v>4.190207156308851</v>
      </c>
      <c r="I30" s="20">
        <f>'Valori assoluti'!I30*100/'Valori assoluti'!$J30</f>
        <v>1.177024482109228</v>
      </c>
      <c r="J30" s="15">
        <f t="shared" si="0"/>
        <v>100</v>
      </c>
    </row>
    <row r="31" spans="1:10" ht="12.75">
      <c r="A31" s="12" t="s">
        <v>30</v>
      </c>
      <c r="B31" s="20">
        <f>'Valori assoluti'!B31*100/'Valori assoluti'!$J31</f>
        <v>11.609907120743035</v>
      </c>
      <c r="C31" s="20">
        <f>'Valori assoluti'!C31*100/'Valori assoluti'!$J31</f>
        <v>6.501547987616099</v>
      </c>
      <c r="D31" s="20">
        <f>'Valori assoluti'!D31*100/'Valori assoluti'!$J31</f>
        <v>22.60061919504644</v>
      </c>
      <c r="E31" s="20">
        <f>'Valori assoluti'!E31*100/'Valori assoluti'!$J31</f>
        <v>26.78018575851393</v>
      </c>
      <c r="F31" s="20">
        <f>'Valori assoluti'!F31*100/'Valori assoluti'!$J31</f>
        <v>15.170278637770897</v>
      </c>
      <c r="G31" s="20">
        <f>'Valori assoluti'!G31*100/'Valori assoluti'!$J31</f>
        <v>13.622291021671826</v>
      </c>
      <c r="H31" s="20">
        <f>'Valori assoluti'!H31*100/'Valori assoluti'!$J31</f>
        <v>2.476780185758514</v>
      </c>
      <c r="I31" s="20">
        <f>'Valori assoluti'!I31*100/'Valori assoluti'!$J31</f>
        <v>1.238390092879257</v>
      </c>
      <c r="J31" s="15">
        <f t="shared" si="0"/>
        <v>99.99999999999999</v>
      </c>
    </row>
    <row r="32" spans="1:10" ht="12.75">
      <c r="A32" s="12" t="s">
        <v>31</v>
      </c>
      <c r="B32" s="20">
        <f>'Valori assoluti'!B32*100/'Valori assoluti'!$J32</f>
        <v>9.736070381231672</v>
      </c>
      <c r="C32" s="20">
        <f>'Valori assoluti'!C32*100/'Valori assoluti'!$J32</f>
        <v>5.219941348973607</v>
      </c>
      <c r="D32" s="20">
        <f>'Valori assoluti'!D32*100/'Valori assoluti'!$J32</f>
        <v>20.762463343108504</v>
      </c>
      <c r="E32" s="20">
        <f>'Valori assoluti'!E32*100/'Valori assoluti'!$J32</f>
        <v>26.099706744868037</v>
      </c>
      <c r="F32" s="20">
        <f>'Valori assoluti'!F32*100/'Valori assoluti'!$J32</f>
        <v>19.472140762463344</v>
      </c>
      <c r="G32" s="20">
        <f>'Valori assoluti'!G32*100/'Valori assoluti'!$J32</f>
        <v>12.84457478005865</v>
      </c>
      <c r="H32" s="20">
        <f>'Valori assoluti'!H32*100/'Valori assoluti'!$J32</f>
        <v>4.574780058651027</v>
      </c>
      <c r="I32" s="20">
        <f>'Valori assoluti'!I32*100/'Valori assoluti'!$J32</f>
        <v>1.2903225806451613</v>
      </c>
      <c r="J32" s="15">
        <f t="shared" si="0"/>
        <v>100.00000000000001</v>
      </c>
    </row>
    <row r="33" spans="1:10" ht="12.75">
      <c r="A33" s="12" t="s">
        <v>32</v>
      </c>
      <c r="B33" s="20">
        <f>'Valori assoluti'!B33*100/'Valori assoluti'!$J33</f>
        <v>10.057321521625846</v>
      </c>
      <c r="C33" s="20">
        <f>'Valori assoluti'!C33*100/'Valori assoluti'!$J33</f>
        <v>5.106826472120896</v>
      </c>
      <c r="D33" s="20">
        <f>'Valori assoluti'!D33*100/'Valori assoluti'!$J33</f>
        <v>21.521625846795207</v>
      </c>
      <c r="E33" s="20">
        <f>'Valori assoluti'!E33*100/'Valori assoluti'!$J33</f>
        <v>25.22146951537259</v>
      </c>
      <c r="F33" s="20">
        <f>'Valori assoluti'!F33*100/'Valori assoluti'!$J33</f>
        <v>18.60343929129755</v>
      </c>
      <c r="G33" s="20">
        <f>'Valori assoluti'!G33*100/'Valori assoluti'!$J33</f>
        <v>13.131839499739447</v>
      </c>
      <c r="H33" s="20">
        <f>'Valori assoluti'!H33*100/'Valori assoluti'!$J33</f>
        <v>5.158936946326212</v>
      </c>
      <c r="I33" s="20">
        <f>'Valori assoluti'!I33*100/'Valori assoluti'!$J33</f>
        <v>1.1985409067222512</v>
      </c>
      <c r="J33" s="15">
        <f t="shared" si="0"/>
        <v>100</v>
      </c>
    </row>
    <row r="34" spans="1:10" ht="12.75">
      <c r="A34" s="12" t="s">
        <v>33</v>
      </c>
      <c r="B34" s="20">
        <f>'Valori assoluti'!B34*100/'Valori assoluti'!$J34</f>
        <v>8.810572687224669</v>
      </c>
      <c r="C34" s="20">
        <f>'Valori assoluti'!C34*100/'Valori assoluti'!$J34</f>
        <v>8.223201174743025</v>
      </c>
      <c r="D34" s="20">
        <f>'Valori assoluti'!D34*100/'Valori assoluti'!$J34</f>
        <v>20.11747430249633</v>
      </c>
      <c r="E34" s="20">
        <f>'Valori assoluti'!E34*100/'Valori assoluti'!$J34</f>
        <v>26.431718061674008</v>
      </c>
      <c r="F34" s="20">
        <f>'Valori assoluti'!F34*100/'Valori assoluti'!$J34</f>
        <v>14.537444933920705</v>
      </c>
      <c r="G34" s="20">
        <f>'Valori assoluti'!G34*100/'Valori assoluti'!$J34</f>
        <v>16.152716593245227</v>
      </c>
      <c r="H34" s="20">
        <f>'Valori assoluti'!H34*100/'Valori assoluti'!$J34</f>
        <v>4.405286343612334</v>
      </c>
      <c r="I34" s="20">
        <f>'Valori assoluti'!I34*100/'Valori assoluti'!$J34</f>
        <v>1.3215859030837005</v>
      </c>
      <c r="J34" s="15">
        <f t="shared" si="0"/>
        <v>100</v>
      </c>
    </row>
    <row r="35" spans="1:10" ht="12.75">
      <c r="A35" s="12" t="s">
        <v>34</v>
      </c>
      <c r="B35" s="20">
        <f>'Valori assoluti'!B35*100/'Valori assoluti'!$J35</f>
        <v>8.785098693355573</v>
      </c>
      <c r="C35" s="20">
        <f>'Valori assoluti'!C35*100/'Valori assoluti'!$J35</f>
        <v>5.782596608284682</v>
      </c>
      <c r="D35" s="20">
        <f>'Valori assoluti'!D35*100/'Valori assoluti'!$J35</f>
        <v>20.878509869335556</v>
      </c>
      <c r="E35" s="20">
        <f>'Valori assoluti'!E35*100/'Valori assoluti'!$J35</f>
        <v>27.05031971087017</v>
      </c>
      <c r="F35" s="20">
        <f>'Valori assoluti'!F35*100/'Valori assoluti'!$J35</f>
        <v>17.93160967472894</v>
      </c>
      <c r="G35" s="20">
        <f>'Valori assoluti'!G35*100/'Valori assoluti'!$J35</f>
        <v>13.45565749235474</v>
      </c>
      <c r="H35" s="20">
        <f>'Valori assoluti'!H35*100/'Valori assoluti'!$J35</f>
        <v>4.587155963302752</v>
      </c>
      <c r="I35" s="20">
        <f>'Valori assoluti'!I35*100/'Valori assoluti'!$J35</f>
        <v>1.529051987767584</v>
      </c>
      <c r="J35" s="15">
        <f t="shared" si="0"/>
        <v>100</v>
      </c>
    </row>
    <row r="36" spans="1:10" ht="12.75">
      <c r="A36" s="12" t="s">
        <v>35</v>
      </c>
      <c r="B36" s="20">
        <f>'Valori assoluti'!B36*100/'Valori assoluti'!$J36</f>
        <v>8.79038317054846</v>
      </c>
      <c r="C36" s="20">
        <f>'Valori assoluti'!C36*100/'Valori assoluti'!$J36</f>
        <v>5.785123966942149</v>
      </c>
      <c r="D36" s="20">
        <f>'Valori assoluti'!D36*100/'Valori assoluti'!$J36</f>
        <v>23.065364387678436</v>
      </c>
      <c r="E36" s="20">
        <f>'Valori assoluti'!E36*100/'Valori assoluti'!$J36</f>
        <v>24.04207362885049</v>
      </c>
      <c r="F36" s="20">
        <f>'Valori assoluti'!F36*100/'Valori assoluti'!$J36</f>
        <v>19.23365890308039</v>
      </c>
      <c r="G36" s="20">
        <f>'Valori assoluti'!G36*100/'Valori assoluti'!$J36</f>
        <v>14.124718256949661</v>
      </c>
      <c r="H36" s="20">
        <f>'Valori assoluti'!H36*100/'Valori assoluti'!$J36</f>
        <v>3.681442524417731</v>
      </c>
      <c r="I36" s="20">
        <f>'Valori assoluti'!I36*100/'Valori assoluti'!$J36</f>
        <v>1.2772351615326822</v>
      </c>
      <c r="J36" s="15">
        <f t="shared" si="0"/>
        <v>100.00000000000001</v>
      </c>
    </row>
    <row r="37" spans="1:10" ht="12.75">
      <c r="A37" s="12" t="s">
        <v>36</v>
      </c>
      <c r="B37" s="20">
        <f>'Valori assoluti'!B37*100/'Valori assoluti'!$J37</f>
        <v>8.987039563437927</v>
      </c>
      <c r="C37" s="20">
        <f>'Valori assoluti'!C37*100/'Valori assoluti'!$J37</f>
        <v>6.164733969986357</v>
      </c>
      <c r="D37" s="20">
        <f>'Valori assoluti'!D37*100/'Valori assoluti'!$J37</f>
        <v>19.06974761255116</v>
      </c>
      <c r="E37" s="20">
        <f>'Valori assoluti'!E37*100/'Valori assoluti'!$J37</f>
        <v>28.46180081855389</v>
      </c>
      <c r="F37" s="20">
        <f>'Valori assoluti'!F37*100/'Valori assoluti'!$J37</f>
        <v>16.571452933151434</v>
      </c>
      <c r="G37" s="20">
        <f>'Valori assoluti'!G37*100/'Valori assoluti'!$J37</f>
        <v>14.878922237380628</v>
      </c>
      <c r="H37" s="20">
        <f>'Valori assoluti'!H37*100/'Valori assoluti'!$J37</f>
        <v>4.50630968622101</v>
      </c>
      <c r="I37" s="20">
        <f>'Valori assoluti'!I37*100/'Valori assoluti'!$J37</f>
        <v>1.359993178717599</v>
      </c>
      <c r="J37" s="15">
        <f t="shared" si="0"/>
        <v>100.00000000000001</v>
      </c>
    </row>
    <row r="38" spans="1:10" ht="12.75">
      <c r="A38" s="12" t="s">
        <v>37</v>
      </c>
      <c r="B38" s="20">
        <f>'Valori assoluti'!B38*100/'Valori assoluti'!$J38</f>
        <v>10.378912685337726</v>
      </c>
      <c r="C38" s="20">
        <f>'Valori assoluti'!C38*100/'Valori assoluti'!$J38</f>
        <v>3.624382207578254</v>
      </c>
      <c r="D38" s="20">
        <f>'Valori assoluti'!D38*100/'Valori assoluti'!$J38</f>
        <v>22.899505766062603</v>
      </c>
      <c r="E38" s="20">
        <f>'Valori assoluti'!E38*100/'Valori assoluti'!$J38</f>
        <v>26.523887973640857</v>
      </c>
      <c r="F38" s="20">
        <f>'Valori assoluti'!F38*100/'Valori assoluti'!$J38</f>
        <v>18.451400329489292</v>
      </c>
      <c r="G38" s="20">
        <f>'Valori assoluti'!G38*100/'Valori assoluti'!$J38</f>
        <v>14.00329489291598</v>
      </c>
      <c r="H38" s="20">
        <f>'Valori assoluti'!H38*100/'Valori assoluti'!$J38</f>
        <v>2.9654036243822075</v>
      </c>
      <c r="I38" s="20">
        <f>'Valori assoluti'!I38*100/'Valori assoluti'!$J38</f>
        <v>1.1532125205930808</v>
      </c>
      <c r="J38" s="15">
        <f t="shared" si="0"/>
        <v>100</v>
      </c>
    </row>
    <row r="39" spans="1:10" ht="12.75">
      <c r="A39" s="12" t="s">
        <v>38</v>
      </c>
      <c r="B39" s="20">
        <f>'Valori assoluti'!B39*100/'Valori assoluti'!$J39</f>
        <v>9.701492537313433</v>
      </c>
      <c r="C39" s="20">
        <f>'Valori assoluti'!C39*100/'Valori assoluti'!$J39</f>
        <v>5.698778833107191</v>
      </c>
      <c r="D39" s="20">
        <f>'Valori assoluti'!D39*100/'Valori assoluti'!$J39</f>
        <v>21.099050203527817</v>
      </c>
      <c r="E39" s="20">
        <f>'Valori assoluti'!E39*100/'Valori assoluti'!$J39</f>
        <v>26.187245590230663</v>
      </c>
      <c r="F39" s="20">
        <f>'Valori assoluti'!F39*100/'Valori assoluti'!$J39</f>
        <v>17.299864314789687</v>
      </c>
      <c r="G39" s="20">
        <f>'Valori assoluti'!G39*100/'Valori assoluti'!$J39</f>
        <v>14.721845318860245</v>
      </c>
      <c r="H39" s="20">
        <f>'Valori assoluti'!H39*100/'Valori assoluti'!$J39</f>
        <v>4.341926729986431</v>
      </c>
      <c r="I39" s="20">
        <f>'Valori assoluti'!I39*100/'Valori assoluti'!$J39</f>
        <v>0.9497964721845319</v>
      </c>
      <c r="J39" s="15">
        <f t="shared" si="0"/>
        <v>100</v>
      </c>
    </row>
    <row r="40" spans="1:10" ht="12.75">
      <c r="A40" s="12" t="s">
        <v>39</v>
      </c>
      <c r="B40" s="20">
        <f>'Valori assoluti'!B40*100/'Valori assoluti'!$J40</f>
        <v>8.342813803564656</v>
      </c>
      <c r="C40" s="20">
        <f>'Valori assoluti'!C40*100/'Valori assoluti'!$J40</f>
        <v>6.143344709897611</v>
      </c>
      <c r="D40" s="20">
        <f>'Valori assoluti'!D40*100/'Valori assoluti'!$J40</f>
        <v>21.387940841865756</v>
      </c>
      <c r="E40" s="20">
        <f>'Valori assoluti'!E40*100/'Valori assoluti'!$J40</f>
        <v>28.062191884717482</v>
      </c>
      <c r="F40" s="20">
        <f>'Valori assoluti'!F40*100/'Valori assoluti'!$J40</f>
        <v>17.633674630261662</v>
      </c>
      <c r="G40" s="20">
        <f>'Valori assoluti'!G40*100/'Valori assoluti'!$J40</f>
        <v>12.552142586272279</v>
      </c>
      <c r="H40" s="20">
        <f>'Valori assoluti'!H40*100/'Valori assoluti'!$J40</f>
        <v>4.664391353811149</v>
      </c>
      <c r="I40" s="20">
        <f>'Valori assoluti'!I40*100/'Valori assoluti'!$J40</f>
        <v>1.2135001896094046</v>
      </c>
      <c r="J40" s="15">
        <f t="shared" si="0"/>
        <v>100.00000000000001</v>
      </c>
    </row>
    <row r="41" spans="1:10" ht="12.75">
      <c r="A41" s="12" t="s">
        <v>40</v>
      </c>
      <c r="B41" s="20">
        <f>'Valori assoluti'!B41*100/'Valori assoluti'!$J41</f>
        <v>8.971646212441811</v>
      </c>
      <c r="C41" s="20">
        <f>'Valori assoluti'!C41*100/'Valori assoluti'!$J41</f>
        <v>6.601777401608126</v>
      </c>
      <c r="D41" s="20">
        <f>'Valori assoluti'!D41*100/'Valori assoluti'!$J41</f>
        <v>18.02793059669911</v>
      </c>
      <c r="E41" s="20">
        <f>'Valori assoluti'!E41*100/'Valori assoluti'!$J41</f>
        <v>26.830300465509946</v>
      </c>
      <c r="F41" s="20">
        <f>'Valori assoluti'!F41*100/'Valori assoluti'!$J41</f>
        <v>18.662716885315277</v>
      </c>
      <c r="G41" s="20">
        <f>'Valori assoluti'!G41*100/'Valori assoluti'!$J41</f>
        <v>14.896318239526027</v>
      </c>
      <c r="H41" s="20">
        <f>'Valori assoluti'!H41*100/'Valori assoluti'!$J41</f>
        <v>4.951333051206094</v>
      </c>
      <c r="I41" s="20">
        <f>'Valori assoluti'!I41*100/'Valori assoluti'!$J41</f>
        <v>1.0579771476936097</v>
      </c>
      <c r="J41" s="15">
        <f t="shared" si="0"/>
        <v>100</v>
      </c>
    </row>
    <row r="42" spans="1:10" ht="12.75">
      <c r="A42" s="12" t="s">
        <v>41</v>
      </c>
      <c r="B42" s="20">
        <f>'Valori assoluti'!B42*100/'Valori assoluti'!$J42</f>
        <v>9.116186693147965</v>
      </c>
      <c r="C42" s="20">
        <f>'Valori assoluti'!C42*100/'Valori assoluti'!$J42</f>
        <v>6.295928500496524</v>
      </c>
      <c r="D42" s="20">
        <f>'Valori assoluti'!D42*100/'Valori assoluti'!$J42</f>
        <v>21.529294935451837</v>
      </c>
      <c r="E42" s="20">
        <f>'Valori assoluti'!E42*100/'Valori assoluti'!$J42</f>
        <v>26.613704071499505</v>
      </c>
      <c r="F42" s="20">
        <f>'Valori assoluti'!F42*100/'Valori assoluti'!$J42</f>
        <v>17.298907646474678</v>
      </c>
      <c r="G42" s="20">
        <f>'Valori assoluti'!G42*100/'Valori assoluti'!$J42</f>
        <v>13.644488579940417</v>
      </c>
      <c r="H42" s="20">
        <f>'Valori assoluti'!H42*100/'Valori assoluti'!$J42</f>
        <v>4.488579940417081</v>
      </c>
      <c r="I42" s="20">
        <f>'Valori assoluti'!I42*100/'Valori assoluti'!$J42</f>
        <v>1.012909632571996</v>
      </c>
      <c r="J42" s="15">
        <f t="shared" si="0"/>
        <v>100</v>
      </c>
    </row>
    <row r="43" spans="1:10" ht="12.75">
      <c r="A43" s="12" t="s">
        <v>42</v>
      </c>
      <c r="B43" s="20">
        <f>'Valori assoluti'!B43*100/'Valori assoluti'!$J43</f>
        <v>8.819584171696848</v>
      </c>
      <c r="C43" s="20">
        <f>'Valori assoluti'!C43*100/'Valori assoluti'!$J43</f>
        <v>5.667337357478202</v>
      </c>
      <c r="D43" s="20">
        <f>'Valori assoluti'!D43*100/'Valori assoluti'!$J43</f>
        <v>19.8859825620389</v>
      </c>
      <c r="E43" s="20">
        <f>'Valori assoluti'!E43*100/'Valori assoluti'!$J43</f>
        <v>27.431254191817573</v>
      </c>
      <c r="F43" s="20">
        <f>'Valori assoluti'!F43*100/'Valori assoluti'!$J43</f>
        <v>17.20321931589537</v>
      </c>
      <c r="G43" s="20">
        <f>'Valori assoluti'!G43*100/'Valori assoluti'!$J43</f>
        <v>14.453386988598256</v>
      </c>
      <c r="H43" s="20">
        <f>'Valori assoluti'!H43*100/'Valori assoluti'!$J43</f>
        <v>5.130784708249497</v>
      </c>
      <c r="I43" s="20">
        <f>'Valori assoluti'!I43*100/'Valori assoluti'!$J43</f>
        <v>1.408450704225352</v>
      </c>
      <c r="J43" s="15">
        <f t="shared" si="0"/>
        <v>100</v>
      </c>
    </row>
    <row r="44" spans="1:10" ht="12.75">
      <c r="A44" s="12" t="s">
        <v>43</v>
      </c>
      <c r="B44" s="20">
        <f>'Valori assoluti'!B44*100/'Valori assoluti'!$J44</f>
        <v>9.225668031987517</v>
      </c>
      <c r="C44" s="20">
        <f>'Valori assoluti'!C44*100/'Valori assoluti'!$J44</f>
        <v>5.2857421494051104</v>
      </c>
      <c r="D44" s="20">
        <f>'Valori assoluti'!D44*100/'Valori assoluti'!$J44</f>
        <v>20.440803588843377</v>
      </c>
      <c r="E44" s="20">
        <f>'Valori assoluti'!E44*100/'Valori assoluti'!$J44</f>
        <v>25.355958650282815</v>
      </c>
      <c r="F44" s="20">
        <f>'Valori assoluti'!F44*100/'Valori assoluti'!$J44</f>
        <v>18.802418568363567</v>
      </c>
      <c r="G44" s="20">
        <f>'Valori assoluti'!G44*100/'Valori assoluti'!$J44</f>
        <v>14.745465184318315</v>
      </c>
      <c r="H44" s="20">
        <f>'Valori assoluti'!H44*100/'Valori assoluti'!$J44</f>
        <v>4.856641310708016</v>
      </c>
      <c r="I44" s="20">
        <f>'Valori assoluti'!I44*100/'Valori assoluti'!$J44</f>
        <v>1.2873025160912814</v>
      </c>
      <c r="J44" s="15">
        <f t="shared" si="0"/>
        <v>100</v>
      </c>
    </row>
    <row r="45" spans="1:10" ht="12.75">
      <c r="A45" s="12" t="s">
        <v>44</v>
      </c>
      <c r="B45" s="20">
        <f>'Valori assoluti'!B45*100/'Valori assoluti'!$J45</f>
        <v>9.090909090909092</v>
      </c>
      <c r="C45" s="20">
        <f>'Valori assoluti'!C45*100/'Valori assoluti'!$J45</f>
        <v>5.506993006993007</v>
      </c>
      <c r="D45" s="20">
        <f>'Valori assoluti'!D45*100/'Valori assoluti'!$J45</f>
        <v>24.03846153846154</v>
      </c>
      <c r="E45" s="20">
        <f>'Valori assoluti'!E45*100/'Valori assoluti'!$J45</f>
        <v>23.68881118881119</v>
      </c>
      <c r="F45" s="20">
        <f>'Valori assoluti'!F45*100/'Valori assoluti'!$J45</f>
        <v>18.53146853146853</v>
      </c>
      <c r="G45" s="20">
        <f>'Valori assoluti'!G45*100/'Valori assoluti'!$J45</f>
        <v>12.762237762237762</v>
      </c>
      <c r="H45" s="20">
        <f>'Valori assoluti'!H45*100/'Valori assoluti'!$J45</f>
        <v>4.9825174825174825</v>
      </c>
      <c r="I45" s="20">
        <f>'Valori assoluti'!I45*100/'Valori assoluti'!$J45</f>
        <v>1.3986013986013985</v>
      </c>
      <c r="J45" s="15">
        <f t="shared" si="0"/>
        <v>100</v>
      </c>
    </row>
    <row r="46" spans="1:10" ht="12.75">
      <c r="A46" s="12" t="s">
        <v>45</v>
      </c>
      <c r="B46" s="20">
        <f>'Valori assoluti'!B46*100/'Valori assoluti'!$J46</f>
        <v>10.676691729323307</v>
      </c>
      <c r="C46" s="20">
        <f>'Valori assoluti'!C46*100/'Valori assoluti'!$J46</f>
        <v>5.413533834586466</v>
      </c>
      <c r="D46" s="20">
        <f>'Valori assoluti'!D46*100/'Valori assoluti'!$J46</f>
        <v>22.606516290726816</v>
      </c>
      <c r="E46" s="20">
        <f>'Valori assoluti'!E46*100/'Valori assoluti'!$J46</f>
        <v>25.964912280701753</v>
      </c>
      <c r="F46" s="20">
        <f>'Valori assoluti'!F46*100/'Valori assoluti'!$J46</f>
        <v>17.54385964912281</v>
      </c>
      <c r="G46" s="20">
        <f>'Valori assoluti'!G46*100/'Valori assoluti'!$J46</f>
        <v>12.68170426065163</v>
      </c>
      <c r="H46" s="20">
        <f>'Valori assoluti'!H46*100/'Valori assoluti'!$J46</f>
        <v>4.06015037593985</v>
      </c>
      <c r="I46" s="20">
        <f>'Valori assoluti'!I46*100/'Valori assoluti'!$J46</f>
        <v>1.0526315789473684</v>
      </c>
      <c r="J46" s="15">
        <f t="shared" si="0"/>
        <v>100</v>
      </c>
    </row>
    <row r="47" spans="1:10" ht="12.75">
      <c r="A47" s="12" t="s">
        <v>46</v>
      </c>
      <c r="B47" s="20">
        <f>'Valori assoluti'!B47*100/'Valori assoluti'!$J47</f>
        <v>9.735777195905737</v>
      </c>
      <c r="C47" s="20">
        <f>'Valori assoluti'!C47*100/'Valori assoluti'!$J47</f>
        <v>6.308021899547727</v>
      </c>
      <c r="D47" s="20">
        <f>'Valori assoluti'!D47*100/'Valori assoluti'!$J47</f>
        <v>20.780766484170435</v>
      </c>
      <c r="E47" s="20">
        <f>'Valori assoluti'!E47*100/'Valori assoluti'!$J47</f>
        <v>25.82718400380862</v>
      </c>
      <c r="F47" s="20">
        <f>'Valori assoluti'!F47*100/'Valori assoluti'!$J47</f>
        <v>17.16258033801476</v>
      </c>
      <c r="G47" s="20">
        <f>'Valori assoluti'!G47*100/'Valori assoluti'!$J47</f>
        <v>14.1632944537015</v>
      </c>
      <c r="H47" s="20">
        <f>'Valori assoluti'!H47*100/'Valori assoluti'!$J47</f>
        <v>4.451321114020471</v>
      </c>
      <c r="I47" s="20">
        <f>'Valori assoluti'!I47*100/'Valori assoluti'!$J47</f>
        <v>1.5710545108307545</v>
      </c>
      <c r="J47" s="15">
        <f t="shared" si="0"/>
        <v>100</v>
      </c>
    </row>
    <row r="48" spans="1:10" ht="12.75">
      <c r="A48" s="12" t="s">
        <v>47</v>
      </c>
      <c r="B48" s="20">
        <f>'Valori assoluti'!B48*100/'Valori assoluti'!$J48</f>
        <v>8.941176470588236</v>
      </c>
      <c r="C48" s="20">
        <f>'Valori assoluti'!C48*100/'Valori assoluti'!$J48</f>
        <v>6.647058823529412</v>
      </c>
      <c r="D48" s="20">
        <f>'Valori assoluti'!D48*100/'Valori assoluti'!$J48</f>
        <v>18.41176470588235</v>
      </c>
      <c r="E48" s="20">
        <f>'Valori assoluti'!E48*100/'Valori assoluti'!$J48</f>
        <v>27.058823529411764</v>
      </c>
      <c r="F48" s="20">
        <f>'Valori assoluti'!F48*100/'Valori assoluti'!$J48</f>
        <v>16.41176470588235</v>
      </c>
      <c r="G48" s="20">
        <f>'Valori assoluti'!G48*100/'Valori assoluti'!$J48</f>
        <v>15.823529411764707</v>
      </c>
      <c r="H48" s="20">
        <f>'Valori assoluti'!H48*100/'Valori assoluti'!$J48</f>
        <v>4.9411764705882355</v>
      </c>
      <c r="I48" s="20">
        <f>'Valori assoluti'!I48*100/'Valori assoluti'!$J48</f>
        <v>1.7647058823529411</v>
      </c>
      <c r="J48" s="15">
        <f t="shared" si="0"/>
        <v>100</v>
      </c>
    </row>
    <row r="49" spans="1:10" ht="12.75">
      <c r="A49" s="12" t="s">
        <v>48</v>
      </c>
      <c r="B49" s="20">
        <f>'Valori assoluti'!B49*100/'Valori assoluti'!$J49</f>
        <v>10.213903743315509</v>
      </c>
      <c r="C49" s="20">
        <f>'Valori assoluti'!C49*100/'Valori assoluti'!$J49</f>
        <v>5.508021390374331</v>
      </c>
      <c r="D49" s="20">
        <f>'Valori assoluti'!D49*100/'Valori assoluti'!$J49</f>
        <v>25.50802139037433</v>
      </c>
      <c r="E49" s="20">
        <f>'Valori assoluti'!E49*100/'Valori assoluti'!$J49</f>
        <v>21.97860962566845</v>
      </c>
      <c r="F49" s="20">
        <f>'Valori assoluti'!F49*100/'Valori assoluti'!$J49</f>
        <v>18.609625668449198</v>
      </c>
      <c r="G49" s="20">
        <f>'Valori assoluti'!G49*100/'Valori assoluti'!$J49</f>
        <v>12.085561497326204</v>
      </c>
      <c r="H49" s="20">
        <f>'Valori assoluti'!H49*100/'Valori assoluti'!$J49</f>
        <v>5.18716577540107</v>
      </c>
      <c r="I49" s="20">
        <f>'Valori assoluti'!I49*100/'Valori assoluti'!$J49</f>
        <v>0.9090909090909091</v>
      </c>
      <c r="J49" s="15">
        <f t="shared" si="0"/>
        <v>100</v>
      </c>
    </row>
    <row r="50" spans="1:10" ht="12.75">
      <c r="A50" s="12" t="s">
        <v>49</v>
      </c>
      <c r="B50" s="20">
        <f>'Valori assoluti'!B50*100/'Valori assoluti'!$J50</f>
        <v>8.777633289986996</v>
      </c>
      <c r="C50" s="20">
        <f>'Valori assoluti'!C50*100/'Valori assoluti'!$J50</f>
        <v>6.697009102730819</v>
      </c>
      <c r="D50" s="20">
        <f>'Valori assoluti'!D50*100/'Valori assoluti'!$J50</f>
        <v>21.52145643693108</v>
      </c>
      <c r="E50" s="20">
        <f>'Valori assoluti'!E50*100/'Valori assoluti'!$J50</f>
        <v>27.6332899869961</v>
      </c>
      <c r="F50" s="20">
        <f>'Valori assoluti'!F50*100/'Valori assoluti'!$J50</f>
        <v>15.799739921976593</v>
      </c>
      <c r="G50" s="20">
        <f>'Valori assoluti'!G50*100/'Valori assoluti'!$J50</f>
        <v>14.564369310793237</v>
      </c>
      <c r="H50" s="20">
        <f>'Valori assoluti'!H50*100/'Valori assoluti'!$J50</f>
        <v>3.576072821846554</v>
      </c>
      <c r="I50" s="20">
        <f>'Valori assoluti'!I50*100/'Valori assoluti'!$J50</f>
        <v>1.4304291287386215</v>
      </c>
      <c r="J50" s="15">
        <f t="shared" si="0"/>
        <v>100</v>
      </c>
    </row>
    <row r="51" spans="1:10" ht="12.75">
      <c r="A51" s="12" t="s">
        <v>50</v>
      </c>
      <c r="B51" s="20">
        <f>'Valori assoluti'!B51*100/'Valori assoluti'!$J51</f>
        <v>9.058740268931352</v>
      </c>
      <c r="C51" s="20">
        <f>'Valori assoluti'!C51*100/'Valori assoluti'!$J51</f>
        <v>5.567350790280726</v>
      </c>
      <c r="D51" s="20">
        <f>'Valori assoluti'!D51*100/'Valori assoluti'!$J51</f>
        <v>19.037508846426043</v>
      </c>
      <c r="E51" s="20">
        <f>'Valori assoluti'!E51*100/'Valori assoluti'!$J51</f>
        <v>27.57725878744987</v>
      </c>
      <c r="F51" s="20">
        <f>'Valori assoluti'!F51*100/'Valori assoluti'!$J51</f>
        <v>18.400566171266806</v>
      </c>
      <c r="G51" s="20">
        <f>'Valori assoluti'!G51*100/'Valori assoluti'!$J51</f>
        <v>14.107100731304554</v>
      </c>
      <c r="H51" s="20">
        <f>'Valori assoluti'!H51*100/'Valori assoluti'!$J51</f>
        <v>4.977589054022175</v>
      </c>
      <c r="I51" s="20">
        <f>'Valori assoluti'!I51*100/'Valori assoluti'!$J51</f>
        <v>1.2738853503184713</v>
      </c>
      <c r="J51" s="15">
        <f t="shared" si="0"/>
        <v>100</v>
      </c>
    </row>
    <row r="52" spans="1:10" ht="12.75">
      <c r="A52" s="12" t="s">
        <v>51</v>
      </c>
      <c r="B52" s="20">
        <f>'Valori assoluti'!B52*100/'Valori assoluti'!$J52</f>
        <v>9.146628948609147</v>
      </c>
      <c r="C52" s="20">
        <f>'Valori assoluti'!C52*100/'Valori assoluti'!$J52</f>
        <v>6.333490491906334</v>
      </c>
      <c r="D52" s="20">
        <f>'Valori assoluti'!D52*100/'Valori assoluti'!$J52</f>
        <v>20.603488920320604</v>
      </c>
      <c r="E52" s="20">
        <f>'Valori assoluti'!E52*100/'Valori assoluti'!$J52</f>
        <v>26.968411126826968</v>
      </c>
      <c r="F52" s="20">
        <f>'Valori assoluti'!F52*100/'Valori assoluti'!$J52</f>
        <v>17.523180889517523</v>
      </c>
      <c r="G52" s="20">
        <f>'Valori assoluti'!G52*100/'Valori assoluti'!$J52</f>
        <v>13.515637278013516</v>
      </c>
      <c r="H52" s="20">
        <f>'Valori assoluti'!H52*100/'Valori assoluti'!$J52</f>
        <v>4.541882759704542</v>
      </c>
      <c r="I52" s="20">
        <f>'Valori assoluti'!I52*100/'Valori assoluti'!$J52</f>
        <v>1.3672795851013673</v>
      </c>
      <c r="J52" s="15">
        <f t="shared" si="0"/>
        <v>99.99999999999999</v>
      </c>
    </row>
    <row r="53" spans="1:10" ht="12.75">
      <c r="A53" s="12" t="s">
        <v>52</v>
      </c>
      <c r="B53" s="20">
        <f>'Valori assoluti'!B53*100/'Valori assoluti'!$J53</f>
        <v>9.375</v>
      </c>
      <c r="C53" s="20">
        <f>'Valori assoluti'!C53*100/'Valori assoluti'!$J53</f>
        <v>5.458333333333333</v>
      </c>
      <c r="D53" s="20">
        <f>'Valori assoluti'!D53*100/'Valori assoluti'!$J53</f>
        <v>18.708333333333332</v>
      </c>
      <c r="E53" s="20">
        <f>'Valori assoluti'!E53*100/'Valori assoluti'!$J53</f>
        <v>25.333333333333332</v>
      </c>
      <c r="F53" s="20">
        <f>'Valori assoluti'!F53*100/'Valori assoluti'!$J53</f>
        <v>18.541666666666668</v>
      </c>
      <c r="G53" s="20">
        <f>'Valori assoluti'!G53*100/'Valori assoluti'!$J53</f>
        <v>15.916666666666666</v>
      </c>
      <c r="H53" s="20">
        <f>'Valori assoluti'!H53*100/'Valori assoluti'!$J53</f>
        <v>5.375</v>
      </c>
      <c r="I53" s="20">
        <f>'Valori assoluti'!I53*100/'Valori assoluti'!$J53</f>
        <v>1.2916666666666667</v>
      </c>
      <c r="J53" s="15">
        <f t="shared" si="0"/>
        <v>100.00000000000001</v>
      </c>
    </row>
    <row r="54" spans="1:10" ht="12.75">
      <c r="A54" s="12" t="s">
        <v>53</v>
      </c>
      <c r="B54" s="20">
        <f>'Valori assoluti'!B54*100/'Valori assoluti'!$J54</f>
        <v>8.460559796437659</v>
      </c>
      <c r="C54" s="20">
        <f>'Valori assoluti'!C54*100/'Valori assoluti'!$J54</f>
        <v>6.361323155216285</v>
      </c>
      <c r="D54" s="20">
        <f>'Valori assoluti'!D54*100/'Valori assoluti'!$J54</f>
        <v>17.493638676844785</v>
      </c>
      <c r="E54" s="20">
        <f>'Valori assoluti'!E54*100/'Valori assoluti'!$J54</f>
        <v>27.544529262086513</v>
      </c>
      <c r="F54" s="20">
        <f>'Valori assoluti'!F54*100/'Valori assoluti'!$J54</f>
        <v>17.87531806615776</v>
      </c>
      <c r="G54" s="20">
        <f>'Valori assoluti'!G54*100/'Valori assoluti'!$J54</f>
        <v>15.712468193384224</v>
      </c>
      <c r="H54" s="20">
        <f>'Valori assoluti'!H54*100/'Valori assoluti'!$J54</f>
        <v>5.089058524173028</v>
      </c>
      <c r="I54" s="20">
        <f>'Valori assoluti'!I54*100/'Valori assoluti'!$J54</f>
        <v>1.4631043256997456</v>
      </c>
      <c r="J54" s="15">
        <f t="shared" si="0"/>
        <v>100</v>
      </c>
    </row>
    <row r="55" spans="1:10" ht="12.75">
      <c r="A55" s="12" t="s">
        <v>54</v>
      </c>
      <c r="B55" s="20">
        <f>'Valori assoluti'!B55*100/'Valori assoluti'!$J55</f>
        <v>9.774723176785033</v>
      </c>
      <c r="C55" s="20">
        <f>'Valori assoluti'!C55*100/'Valori assoluti'!$J55</f>
        <v>6.452844597174494</v>
      </c>
      <c r="D55" s="20">
        <f>'Valori assoluti'!D55*100/'Valori assoluti'!$J55</f>
        <v>18.098510882016036</v>
      </c>
      <c r="E55" s="20">
        <f>'Valori assoluti'!E55*100/'Valori assoluti'!$J55</f>
        <v>28.675066819396715</v>
      </c>
      <c r="F55" s="20">
        <f>'Valori assoluti'!F55*100/'Valori assoluti'!$J55</f>
        <v>17.75486827033219</v>
      </c>
      <c r="G55" s="20">
        <f>'Valori assoluti'!G55*100/'Valori assoluti'!$J55</f>
        <v>14.471172203130966</v>
      </c>
      <c r="H55" s="20">
        <f>'Valori assoluti'!H55*100/'Valori assoluti'!$J55</f>
        <v>3.8946162657502863</v>
      </c>
      <c r="I55" s="20">
        <f>'Valori assoluti'!I55*100/'Valori assoluti'!$J55</f>
        <v>0.8781977854142803</v>
      </c>
      <c r="J55" s="15">
        <f t="shared" si="0"/>
        <v>100.00000000000001</v>
      </c>
    </row>
    <row r="56" spans="1:10" ht="12.75">
      <c r="A56" s="12" t="s">
        <v>55</v>
      </c>
      <c r="B56" s="20">
        <f>'Valori assoluti'!B56*100/'Valori assoluti'!$J56</f>
        <v>11.03848946986202</v>
      </c>
      <c r="C56" s="20">
        <f>'Valori assoluti'!C56*100/'Valori assoluti'!$J56</f>
        <v>7.044299201161946</v>
      </c>
      <c r="D56" s="20">
        <f>'Valori assoluti'!D56*100/'Valori assoluti'!$J56</f>
        <v>19.026870007262165</v>
      </c>
      <c r="E56" s="20">
        <f>'Valori assoluti'!E56*100/'Valori assoluti'!$J56</f>
        <v>23.674655047204066</v>
      </c>
      <c r="F56" s="20">
        <f>'Valori assoluti'!F56*100/'Valori assoluti'!$J56</f>
        <v>19.24473493100944</v>
      </c>
      <c r="G56" s="20">
        <f>'Valori assoluti'!G56*100/'Valori assoluti'!$J56</f>
        <v>14.306463326071169</v>
      </c>
      <c r="H56" s="20">
        <f>'Valori assoluti'!H56*100/'Valori assoluti'!$J56</f>
        <v>4.57516339869281</v>
      </c>
      <c r="I56" s="20">
        <f>'Valori assoluti'!I56*100/'Valori assoluti'!$J56</f>
        <v>1.0893246187363834</v>
      </c>
      <c r="J56" s="15">
        <f t="shared" si="0"/>
        <v>100</v>
      </c>
    </row>
    <row r="57" spans="1:10" ht="12.75">
      <c r="A57" s="12" t="s">
        <v>56</v>
      </c>
      <c r="B57" s="20">
        <f>'Valori assoluti'!B57*100/'Valori assoluti'!$J57</f>
        <v>10.454545454545455</v>
      </c>
      <c r="C57" s="20">
        <f>'Valori assoluti'!C57*100/'Valori assoluti'!$J57</f>
        <v>5.330578512396694</v>
      </c>
      <c r="D57" s="20">
        <f>'Valori assoluti'!D57*100/'Valori assoluti'!$J57</f>
        <v>20.867768595041323</v>
      </c>
      <c r="E57" s="20">
        <f>'Valori assoluti'!E57*100/'Valori assoluti'!$J57</f>
        <v>27.024793388429753</v>
      </c>
      <c r="F57" s="20">
        <f>'Valori assoluti'!F57*100/'Valori assoluti'!$J57</f>
        <v>17.107438016528924</v>
      </c>
      <c r="G57" s="20">
        <f>'Valori assoluti'!G57*100/'Valori assoluti'!$J57</f>
        <v>12.685950413223141</v>
      </c>
      <c r="H57" s="20">
        <f>'Valori assoluti'!H57*100/'Valori assoluti'!$J57</f>
        <v>5.289256198347108</v>
      </c>
      <c r="I57" s="20">
        <f>'Valori assoluti'!I57*100/'Valori assoluti'!$J57</f>
        <v>1.2396694214876034</v>
      </c>
      <c r="J57" s="15">
        <f t="shared" si="0"/>
        <v>99.99999999999999</v>
      </c>
    </row>
    <row r="58" spans="1:10" ht="12.75">
      <c r="A58" s="12" t="s">
        <v>57</v>
      </c>
      <c r="B58" s="20">
        <f>'Valori assoluti'!B58*100/'Valori assoluti'!$J58</f>
        <v>9.257772169324308</v>
      </c>
      <c r="C58" s="20">
        <f>'Valori assoluti'!C58*100/'Valori assoluti'!$J58</f>
        <v>6.51600321211426</v>
      </c>
      <c r="D58" s="20">
        <f>'Valori assoluti'!D58*100/'Valori assoluti'!$J58</f>
        <v>18.974417804290468</v>
      </c>
      <c r="E58" s="20">
        <f>'Valori assoluti'!E58*100/'Valori assoluti'!$J58</f>
        <v>26.740851210278766</v>
      </c>
      <c r="F58" s="20">
        <f>'Valori assoluti'!F58*100/'Valori assoluti'!$J58</f>
        <v>17.16186761500516</v>
      </c>
      <c r="G58" s="20">
        <f>'Valori assoluti'!G58*100/'Valori assoluti'!$J58</f>
        <v>14.798669266949638</v>
      </c>
      <c r="H58" s="20">
        <f>'Valori assoluti'!H58*100/'Valori assoluti'!$J58</f>
        <v>5.277044854881266</v>
      </c>
      <c r="I58" s="20">
        <f>'Valori assoluti'!I58*100/'Valori assoluti'!$J58</f>
        <v>1.2733738671561317</v>
      </c>
      <c r="J58" s="15">
        <f t="shared" si="0"/>
        <v>100.00000000000001</v>
      </c>
    </row>
    <row r="59" spans="1:10" ht="12.75">
      <c r="A59" s="12" t="s">
        <v>58</v>
      </c>
      <c r="B59" s="20">
        <f>'Valori assoluti'!B59*100/'Valori assoluti'!$J59</f>
        <v>9.107789434592888</v>
      </c>
      <c r="C59" s="20">
        <f>'Valori assoluti'!C59*100/'Valori assoluti'!$J59</f>
        <v>6.313248537740228</v>
      </c>
      <c r="D59" s="20">
        <f>'Valori assoluti'!D59*100/'Valori assoluti'!$J59</f>
        <v>20.638752204994894</v>
      </c>
      <c r="E59" s="20">
        <f>'Valori assoluti'!E59*100/'Valori assoluti'!$J59</f>
        <v>26.803453718317705</v>
      </c>
      <c r="F59" s="20">
        <f>'Valori assoluti'!F59*100/'Valori assoluti'!$J59</f>
        <v>17.017918484820353</v>
      </c>
      <c r="G59" s="20">
        <f>'Valori assoluti'!G59*100/'Valori assoluti'!$J59</f>
        <v>14.427629746541639</v>
      </c>
      <c r="H59" s="20">
        <f>'Valori assoluti'!H59*100/'Valori assoluti'!$J59</f>
        <v>4.48426329960078</v>
      </c>
      <c r="I59" s="20">
        <f>'Valori assoluti'!I59*100/'Valori assoluti'!$J59</f>
        <v>1.2069445733915143</v>
      </c>
      <c r="J59" s="15">
        <f t="shared" si="0"/>
        <v>100</v>
      </c>
    </row>
    <row r="60" spans="1:10" ht="12.75">
      <c r="A60" s="12" t="s">
        <v>59</v>
      </c>
      <c r="B60" s="20">
        <f>'Valori assoluti'!B60*100/'Valori assoluti'!$J60</f>
        <v>9.841875681570338</v>
      </c>
      <c r="C60" s="20">
        <f>'Valori assoluti'!C60*100/'Valori assoluti'!$J60</f>
        <v>6.161395856052344</v>
      </c>
      <c r="D60" s="20">
        <f>'Valori assoluti'!D60*100/'Valori assoluti'!$J60</f>
        <v>21.264994547437297</v>
      </c>
      <c r="E60" s="20">
        <f>'Valori assoluti'!E60*100/'Valori assoluti'!$J60</f>
        <v>25.19083969465649</v>
      </c>
      <c r="F60" s="20">
        <f>'Valori assoluti'!F60*100/'Valori assoluti'!$J60</f>
        <v>17.420937840785168</v>
      </c>
      <c r="G60" s="20">
        <f>'Valori assoluti'!G60*100/'Valori assoluti'!$J60</f>
        <v>14.340239912758996</v>
      </c>
      <c r="H60" s="20">
        <f>'Valori assoluti'!H60*100/'Valori assoluti'!$J60</f>
        <v>4.5256270447110145</v>
      </c>
      <c r="I60" s="20">
        <f>'Valori assoluti'!I60*100/'Valori assoluti'!$J60</f>
        <v>1.2540894220283534</v>
      </c>
      <c r="J60" s="15">
        <f t="shared" si="0"/>
        <v>100.00000000000001</v>
      </c>
    </row>
    <row r="61" spans="1:10" ht="12.75">
      <c r="A61" s="12" t="s">
        <v>60</v>
      </c>
      <c r="B61" s="20">
        <f>'Valori assoluti'!B61*100/'Valori assoluti'!$J61</f>
        <v>9.810526315789474</v>
      </c>
      <c r="C61" s="20">
        <f>'Valori assoluti'!C61*100/'Valori assoluti'!$J61</f>
        <v>6.231578947368421</v>
      </c>
      <c r="D61" s="20">
        <f>'Valori assoluti'!D61*100/'Valori assoluti'!$J61</f>
        <v>18.778947368421054</v>
      </c>
      <c r="E61" s="20">
        <f>'Valori assoluti'!E61*100/'Valori assoluti'!$J61</f>
        <v>27.2</v>
      </c>
      <c r="F61" s="20">
        <f>'Valori assoluti'!F61*100/'Valori assoluti'!$J61</f>
        <v>16.673684210526314</v>
      </c>
      <c r="G61" s="20">
        <f>'Valori assoluti'!G61*100/'Valori assoluti'!$J61</f>
        <v>13.894736842105264</v>
      </c>
      <c r="H61" s="20">
        <f>'Valori assoluti'!H61*100/'Valori assoluti'!$J61</f>
        <v>5.936842105263158</v>
      </c>
      <c r="I61" s="20">
        <f>'Valori assoluti'!I61*100/'Valori assoluti'!$J61</f>
        <v>1.4736842105263157</v>
      </c>
      <c r="J61" s="15">
        <f t="shared" si="0"/>
        <v>100</v>
      </c>
    </row>
    <row r="62" spans="1:10" ht="12.75">
      <c r="A62" s="12" t="s">
        <v>61</v>
      </c>
      <c r="B62" s="20">
        <f>'Valori assoluti'!B62*100/'Valori assoluti'!$J62</f>
        <v>9.051554506099961</v>
      </c>
      <c r="C62" s="20">
        <f>'Valori assoluti'!C62*100/'Valori assoluti'!$J62</f>
        <v>6.237701692247147</v>
      </c>
      <c r="D62" s="20">
        <f>'Valori assoluti'!D62*100/'Valori assoluti'!$J62</f>
        <v>19.795356158992522</v>
      </c>
      <c r="E62" s="20">
        <f>'Valori assoluti'!E62*100/'Valori assoluti'!$J62</f>
        <v>27.981109799291616</v>
      </c>
      <c r="F62" s="20">
        <f>'Valori assoluti'!F62*100/'Valori assoluti'!$J62</f>
        <v>17.335694608421882</v>
      </c>
      <c r="G62" s="20">
        <f>'Valori assoluti'!G62*100/'Valori assoluti'!$J62</f>
        <v>14.069264069264069</v>
      </c>
      <c r="H62" s="20">
        <f>'Valori assoluti'!H62*100/'Valori assoluti'!$J62</f>
        <v>4.309327036599764</v>
      </c>
      <c r="I62" s="20">
        <f>'Valori assoluti'!I62*100/'Valori assoluti'!$J62</f>
        <v>1.2199921290830382</v>
      </c>
      <c r="J62" s="15">
        <f t="shared" si="0"/>
        <v>100</v>
      </c>
    </row>
    <row r="63" spans="1:10" ht="12.75">
      <c r="A63" s="12" t="s">
        <v>62</v>
      </c>
      <c r="B63" s="20">
        <f>'Valori assoluti'!B63*100/'Valori assoluti'!$J63</f>
        <v>9.849521203830369</v>
      </c>
      <c r="C63" s="20">
        <f>'Valori assoluti'!C63*100/'Valori assoluti'!$J63</f>
        <v>5.745554035567715</v>
      </c>
      <c r="D63" s="20">
        <f>'Valori assoluti'!D63*100/'Valori assoluti'!$J63</f>
        <v>25.3077975376197</v>
      </c>
      <c r="E63" s="20">
        <f>'Valori assoluti'!E63*100/'Valori assoluti'!$J63</f>
        <v>25.58139534883721</v>
      </c>
      <c r="F63" s="20">
        <f>'Valori assoluti'!F63*100/'Valori assoluti'!$J63</f>
        <v>14.774281805745554</v>
      </c>
      <c r="G63" s="20">
        <f>'Valori assoluti'!G63*100/'Valori assoluti'!$J63</f>
        <v>14.227086183310533</v>
      </c>
      <c r="H63" s="20">
        <f>'Valori assoluti'!H63*100/'Valori assoluti'!$J63</f>
        <v>3.556771545827633</v>
      </c>
      <c r="I63" s="20">
        <f>'Valori assoluti'!I63*100/'Valori assoluti'!$J63</f>
        <v>0.957592339261286</v>
      </c>
      <c r="J63" s="15">
        <f t="shared" si="0"/>
        <v>100</v>
      </c>
    </row>
    <row r="64" spans="1:10" ht="12.75">
      <c r="A64" s="12" t="s">
        <v>63</v>
      </c>
      <c r="B64" s="20">
        <f>'Valori assoluti'!B64*100/'Valori assoluti'!$J64</f>
        <v>9.777015437392796</v>
      </c>
      <c r="C64" s="20">
        <f>'Valori assoluti'!C64*100/'Valori assoluti'!$J64</f>
        <v>6.132075471698113</v>
      </c>
      <c r="D64" s="20">
        <f>'Valori assoluti'!D64*100/'Valori assoluti'!$J64</f>
        <v>21.140651801029158</v>
      </c>
      <c r="E64" s="20">
        <f>'Valori assoluti'!E64*100/'Valori assoluti'!$J64</f>
        <v>25.55746140651801</v>
      </c>
      <c r="F64" s="20">
        <f>'Valori assoluti'!F64*100/'Valori assoluti'!$J64</f>
        <v>18.39622641509434</v>
      </c>
      <c r="G64" s="20">
        <f>'Valori assoluti'!G64*100/'Valori assoluti'!$J64</f>
        <v>13.636363636363637</v>
      </c>
      <c r="H64" s="20">
        <f>'Valori assoluti'!H64*100/'Valori assoluti'!$J64</f>
        <v>4.159519725557462</v>
      </c>
      <c r="I64" s="20">
        <f>'Valori assoluti'!I64*100/'Valori assoluti'!$J64</f>
        <v>1.2006861063464838</v>
      </c>
      <c r="J64" s="15">
        <f t="shared" si="0"/>
        <v>100</v>
      </c>
    </row>
    <row r="65" spans="1:10" ht="12.75">
      <c r="A65" s="12" t="s">
        <v>64</v>
      </c>
      <c r="B65" s="20">
        <f>'Valori assoluti'!B65*100/'Valori assoluti'!$J65</f>
        <v>8.754045307443366</v>
      </c>
      <c r="C65" s="20">
        <f>'Valori assoluti'!C65*100/'Valori assoluti'!$J65</f>
        <v>6.181229773462783</v>
      </c>
      <c r="D65" s="20">
        <f>'Valori assoluti'!D65*100/'Valori assoluti'!$J65</f>
        <v>18.72168284789644</v>
      </c>
      <c r="E65" s="20">
        <f>'Valori assoluti'!E65*100/'Valori assoluti'!$J65</f>
        <v>28.414239482200646</v>
      </c>
      <c r="F65" s="20">
        <f>'Valori assoluti'!F65*100/'Valori assoluti'!$J65</f>
        <v>16.763754045307444</v>
      </c>
      <c r="G65" s="20">
        <f>'Valori assoluti'!G65*100/'Valori assoluti'!$J65</f>
        <v>15.339805825242719</v>
      </c>
      <c r="H65" s="20">
        <f>'Valori assoluti'!H65*100/'Valori assoluti'!$J65</f>
        <v>4.644012944983818</v>
      </c>
      <c r="I65" s="20">
        <f>'Valori assoluti'!I65*100/'Valori assoluti'!$J65</f>
        <v>1.1812297734627832</v>
      </c>
      <c r="J65" s="15">
        <f t="shared" si="0"/>
        <v>100</v>
      </c>
    </row>
    <row r="66" spans="1:10" ht="12.75">
      <c r="A66" s="17" t="s">
        <v>4</v>
      </c>
      <c r="B66" s="21">
        <f>'Valori assoluti'!B66*100/'Valori assoluti'!$J66</f>
        <v>9.250625600362206</v>
      </c>
      <c r="C66" s="21">
        <f>'Valori assoluti'!C66*100/'Valori assoluti'!$J66</f>
        <v>6.108551605146748</v>
      </c>
      <c r="D66" s="21">
        <f>'Valori assoluti'!D66*100/'Valori assoluti'!$J66</f>
        <v>20.27036948661001</v>
      </c>
      <c r="E66" s="21">
        <f>'Valori assoluti'!E66*100/'Valori assoluti'!$J66</f>
        <v>26.919170597700727</v>
      </c>
      <c r="F66" s="21">
        <f>'Valori assoluti'!F66*100/'Valori assoluti'!$J66</f>
        <v>17.21548184994157</v>
      </c>
      <c r="G66" s="21">
        <f>'Valori assoluti'!G66*100/'Valori assoluti'!$J66</f>
        <v>14.39523258873124</v>
      </c>
      <c r="H66" s="21">
        <f>'Valori assoluti'!H66*100/'Valori assoluti'!$J66</f>
        <v>4.544091824060987</v>
      </c>
      <c r="I66" s="21">
        <f>'Valori assoluti'!I66*100/'Valori assoluti'!$J66</f>
        <v>1.2964764474465105</v>
      </c>
      <c r="J66" s="19">
        <f t="shared" si="0"/>
        <v>100</v>
      </c>
    </row>
  </sheetData>
  <mergeCells count="2">
    <mergeCell ref="A2:J2"/>
    <mergeCell ref="A3:J3"/>
  </mergeCells>
  <printOptions/>
  <pageMargins left="0.75" right="0.75" top="1" bottom="1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tdilenge</cp:lastModifiedBy>
  <cp:lastPrinted>2005-11-17T13:36:47Z</cp:lastPrinted>
  <dcterms:created xsi:type="dcterms:W3CDTF">2005-11-17T13:36:53Z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